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I:\Dept\SNA-CRM1\Shared\05_UP\13_UPP Grids_Promo_Product Feed\UPGrids\2022\Q4.22 Grid\"/>
    </mc:Choice>
  </mc:AlternateContent>
  <xr:revisionPtr revIDLastSave="0" documentId="13_ncr:1_{1118CFB5-C52E-4BF3-9B7E-87498572D4C2}" xr6:coauthVersionLast="47" xr6:coauthVersionMax="47" xr10:uidLastSave="{00000000-0000-0000-0000-000000000000}"/>
  <bookViews>
    <workbookView xWindow="-110" yWindow="-110" windowWidth="19420" windowHeight="10420" activeTab="1" xr2:uid="{00000000-000D-0000-FFFF-FFFF00000000}"/>
  </bookViews>
  <sheets>
    <sheet name="A" sheetId="3" r:id="rId1"/>
    <sheet name="USA" sheetId="6" r:id="rId2"/>
    <sheet name="CA" sheetId="4" r:id="rId3"/>
    <sheet name="Change Log" sheetId="5" r:id="rId4"/>
  </sheets>
  <definedNames>
    <definedName name="_xlnm._FilterDatabase" localSheetId="2" hidden="1">CA!$A$7:$H$134</definedName>
    <definedName name="_xlnm._FilterDatabase" localSheetId="3" hidden="1">'Change Log'!$A$11:$I$122</definedName>
    <definedName name="_xlnm._FilterDatabase" localSheetId="1" hidden="1">USA!$A$9:$S$135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5" i="6" l="1"/>
  <c r="K57" i="5"/>
  <c r="H57" i="5"/>
  <c r="K56" i="5"/>
  <c r="H56" i="5"/>
  <c r="K55" i="5"/>
  <c r="H55" i="5"/>
  <c r="K54" i="5"/>
  <c r="H54" i="5"/>
  <c r="K53" i="5"/>
  <c r="H53" i="5"/>
  <c r="K52" i="5"/>
  <c r="H52" i="5"/>
  <c r="K51" i="5"/>
  <c r="H51" i="5"/>
  <c r="K50" i="5"/>
  <c r="H50" i="5"/>
  <c r="K49" i="5"/>
  <c r="H49" i="5"/>
  <c r="K48" i="5"/>
  <c r="H48" i="5"/>
  <c r="K47" i="5"/>
  <c r="H47" i="5"/>
  <c r="K46" i="5"/>
  <c r="H46" i="5"/>
  <c r="K45" i="5"/>
  <c r="H45" i="5"/>
  <c r="K44" i="5"/>
  <c r="H44" i="5"/>
  <c r="K43" i="5"/>
  <c r="H43" i="5"/>
  <c r="K42" i="5"/>
  <c r="H42" i="5"/>
  <c r="K41" i="5"/>
  <c r="H41" i="5"/>
  <c r="K40" i="5"/>
  <c r="H40" i="5"/>
  <c r="K39" i="5"/>
  <c r="H39" i="5"/>
  <c r="K38" i="5"/>
  <c r="H38" i="5"/>
  <c r="K37" i="5"/>
  <c r="H37" i="5"/>
  <c r="K36" i="5"/>
  <c r="H36" i="5"/>
  <c r="K35" i="5"/>
  <c r="H35" i="5"/>
  <c r="K34" i="5"/>
  <c r="H34" i="5"/>
  <c r="K33" i="5"/>
  <c r="H33" i="5"/>
  <c r="K32" i="5"/>
  <c r="H32" i="5"/>
  <c r="K31" i="5"/>
  <c r="H31" i="5"/>
  <c r="K30" i="5"/>
  <c r="H30" i="5"/>
  <c r="K29" i="5"/>
  <c r="H29" i="5"/>
  <c r="K28" i="5"/>
  <c r="H28" i="5"/>
  <c r="K27" i="5"/>
  <c r="H27" i="5"/>
  <c r="K26" i="5"/>
  <c r="H26" i="5"/>
  <c r="K25" i="5"/>
  <c r="H25" i="5"/>
  <c r="K24" i="5"/>
  <c r="H24" i="5"/>
  <c r="K23" i="5"/>
  <c r="H23" i="5"/>
  <c r="K22" i="5"/>
  <c r="H22" i="5"/>
  <c r="K21" i="5"/>
  <c r="H21" i="5"/>
  <c r="K20" i="5"/>
  <c r="H20" i="5"/>
  <c r="K19" i="5"/>
  <c r="H19" i="5"/>
  <c r="K18" i="5"/>
  <c r="H18" i="5"/>
  <c r="K17" i="5"/>
  <c r="H17" i="5"/>
  <c r="K16" i="5"/>
  <c r="H16" i="5"/>
  <c r="K15" i="5"/>
  <c r="H15" i="5"/>
  <c r="K14" i="5"/>
  <c r="H14" i="5"/>
  <c r="K53" i="6"/>
  <c r="K52" i="6"/>
  <c r="K49" i="6"/>
  <c r="K50" i="6"/>
  <c r="K51" i="6"/>
  <c r="K48" i="6"/>
  <c r="K43" i="6"/>
  <c r="K44" i="6"/>
  <c r="K45" i="6"/>
  <c r="K46" i="6"/>
  <c r="K47" i="6"/>
  <c r="K42" i="6"/>
  <c r="K38" i="6"/>
  <c r="K39" i="6"/>
  <c r="K40" i="6"/>
  <c r="K41" i="6"/>
  <c r="K37" i="6"/>
  <c r="K34" i="6"/>
  <c r="K35" i="6"/>
  <c r="K36" i="6"/>
  <c r="K33" i="6"/>
  <c r="K28" i="6"/>
  <c r="K29" i="6"/>
  <c r="K30" i="6"/>
  <c r="K31" i="6"/>
  <c r="K32" i="6"/>
  <c r="K27" i="6"/>
  <c r="K23" i="6"/>
  <c r="K24" i="6"/>
  <c r="K25" i="6"/>
  <c r="K26" i="6"/>
  <c r="K22" i="6"/>
  <c r="K17" i="6"/>
  <c r="K18" i="6"/>
  <c r="K19" i="6"/>
  <c r="K20" i="6"/>
  <c r="K21" i="6"/>
  <c r="K16" i="6"/>
  <c r="K11" i="6"/>
  <c r="K12" i="6"/>
  <c r="K13" i="6"/>
  <c r="K14" i="6"/>
  <c r="K15" i="6"/>
  <c r="K10"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4" i="6"/>
  <c r="H13" i="6"/>
  <c r="H12" i="6"/>
  <c r="H11" i="6"/>
  <c r="H10" i="6"/>
</calcChain>
</file>

<file path=xl/sharedStrings.xml><?xml version="1.0" encoding="utf-8"?>
<sst xmlns="http://schemas.openxmlformats.org/spreadsheetml/2006/main" count="1489" uniqueCount="321">
  <si>
    <t>Country</t>
  </si>
  <si>
    <t>US</t>
  </si>
  <si>
    <t>OTC DIAGNOSTICS</t>
  </si>
  <si>
    <t>ROBINAIR</t>
  </si>
  <si>
    <t>3893-LTW</t>
  </si>
  <si>
    <t>3896-LTW</t>
  </si>
  <si>
    <t>34288NI</t>
  </si>
  <si>
    <t>34788NI</t>
  </si>
  <si>
    <t>34788NI-H</t>
  </si>
  <si>
    <t>34988NI</t>
  </si>
  <si>
    <t>AC1234-4</t>
  </si>
  <si>
    <t>AC1234-6</t>
  </si>
  <si>
    <t>34888HD</t>
  </si>
  <si>
    <t>OTC ENCORE PROFESSIONAL DIAGNOSTIC SCAN TOOL</t>
  </si>
  <si>
    <t>OTC ENCORE 1-YEAR/12-MONTH SOFTWARE SUBSCRIPTION</t>
  </si>
  <si>
    <t>OTC EVOLVE PROFESSIONAL DIAGNOSTIC SCAN TOOL</t>
  </si>
  <si>
    <t>OTC EVOLVE 1-YEAR/12-MONTH SOFTWARE SUBSCRIPTION</t>
  </si>
  <si>
    <t>ECONOMY R-134A RECOVER, RECYCLE, RECHARGE A/C MACHINE</t>
  </si>
  <si>
    <t>ADVANCED R-134A RECOVER, RECYCLE, RECHARGE A/C MACHINE</t>
  </si>
  <si>
    <t>ADVANCED R-134A RECOVER, RECYCLE, RECHARGE A/C MACHINE, HYBRID OR STANDARD VEHICLES</t>
  </si>
  <si>
    <t>Advanced R134A Heavy-Duty Recover, Recycle, Recharge A/C Machine</t>
  </si>
  <si>
    <t>PREMIUM R-134A RECOVER, RECYCLE, RECHARGE A/C MACHINE</t>
  </si>
  <si>
    <t>PREMIUM R-1234YF ACS RECOVER, RECYCLE, RECHARGE A/C MACHINE</t>
  </si>
  <si>
    <t>CA</t>
  </si>
  <si>
    <t>17800C</t>
  </si>
  <si>
    <t>Robinair Multiple Refrigerant Recovery Recycling Unit</t>
  </si>
  <si>
    <t>UP Retail Pricing</t>
  </si>
  <si>
    <t>Promo  Start Date</t>
  </si>
  <si>
    <t>Promo  End Date</t>
  </si>
  <si>
    <t>Product Description</t>
  </si>
  <si>
    <t>SKU</t>
  </si>
  <si>
    <t>Brand Name</t>
  </si>
  <si>
    <t>**Each Bosch Authorized Reseller has the right to determine their advertised and resale prices of all Bosch Products.</t>
  </si>
  <si>
    <t xml:space="preserve">CHANGE SUMMARY -  SINCE LAST COMMUNICATION </t>
  </si>
  <si>
    <t>1.)  Promotions:</t>
  </si>
  <si>
    <t>2.)  New products and/or changes added (below):</t>
  </si>
  <si>
    <t xml:space="preserve">Promotional UP details (see list in tab USA &amp; CA).  </t>
  </si>
  <si>
    <t xml:space="preserve">(Temp)Promotional Pricing </t>
  </si>
  <si>
    <t>After Trade In Promotional pricing</t>
  </si>
  <si>
    <t>Trade In Promo  Start Date</t>
  </si>
  <si>
    <t>Trade In Promo  End Date</t>
  </si>
  <si>
    <t>UP Start Date</t>
  </si>
  <si>
    <t>AC1234-9</t>
  </si>
  <si>
    <t>Connected R-1234yf ACS machine</t>
  </si>
  <si>
    <t>Connected R-134a ACS machine</t>
  </si>
  <si>
    <t>Legacy economy R-134a machine</t>
  </si>
  <si>
    <t>Legacy mid-level R-134a machine</t>
  </si>
  <si>
    <t>34788-H</t>
  </si>
  <si>
    <t>Legacy mid-level hybrid R-134a machine</t>
  </si>
  <si>
    <t>Legacy premium R-134a machine</t>
  </si>
  <si>
    <t>BOSCH DIAGNOSTICS</t>
  </si>
  <si>
    <t>3824BSC</t>
  </si>
  <si>
    <t>Bosch Esi[Truck] Expert Kit Heavy Duty Diagnostic Vci, Cable, Software</t>
  </si>
  <si>
    <t>3925-SUB</t>
  </si>
  <si>
    <t>Bosch ADS 325 1-Year Software Subscription</t>
  </si>
  <si>
    <t>3970-SUB</t>
  </si>
  <si>
    <t>Bosch ADS 625 1-Year Software Subscription</t>
  </si>
  <si>
    <t>3824A</t>
  </si>
  <si>
    <t>Bosch ESI[truck] Heavy Duty Diagnostic Solution</t>
  </si>
  <si>
    <t>3824CBL-UPG</t>
  </si>
  <si>
    <t>Bosch ESI[truck] Off-Highway Upgrade Cable Kit with Introductory Software License</t>
  </si>
  <si>
    <t>BOSCH ADS 325 PROFESSIONAL DIAGNOSTIC SCAN TOOL</t>
  </si>
  <si>
    <t>BOSCH ADS 625 PROFESSIONAL DIAGNOSTIC SCAN TOOL</t>
  </si>
  <si>
    <t>UPC</t>
  </si>
  <si>
    <t>3945-SUB-BAS</t>
  </si>
  <si>
    <t>3945-SUB-ENH</t>
  </si>
  <si>
    <t>3975</t>
  </si>
  <si>
    <t>Bosch DAS 3000 ADAS Recalibration System Master Kit</t>
  </si>
  <si>
    <t>Bosch ADS 525X Professional Diagnostic Scan Tool</t>
  </si>
  <si>
    <t>Bosch ADS 525X 1-Year Basic  Software Subscription</t>
  </si>
  <si>
    <t>Bosch ADS 525X 1-Year Enhanced  Software Subscription</t>
  </si>
  <si>
    <t>Bosch ADS 625X Professional Diagnostic Scan Tool</t>
  </si>
  <si>
    <t>34988NI-SL</t>
  </si>
  <si>
    <t>AC1234-4SL</t>
  </si>
  <si>
    <t>Scale lock PREMIUM R-134A RECOVER, RECYCLE, RECHARGE A/C MACHINE</t>
  </si>
  <si>
    <t>Scale lock PREMIUM R-1234YF ACS RECOVER, RECYCLE, RECHARGE A/C MACHINE</t>
  </si>
  <si>
    <t>Bosch DAS 3000 ADAS Recalibration System Upgrade Kit</t>
  </si>
  <si>
    <t>MTECH2</t>
  </si>
  <si>
    <t>Mastertech II J2534 VCI</t>
  </si>
  <si>
    <t>DAS3000-1</t>
  </si>
  <si>
    <t>DAS3000-2</t>
  </si>
  <si>
    <t>17800C-230</t>
  </si>
  <si>
    <t>34288NI-230</t>
  </si>
  <si>
    <t>34788NI-230</t>
  </si>
  <si>
    <t>34988NI-230</t>
  </si>
  <si>
    <t>AC1234-4-230</t>
  </si>
  <si>
    <t>230V Robinair Multiple Refrigerant Recovery Recycling Unit</t>
  </si>
  <si>
    <t>230V ECONOMY R-134A RECOVER, RECYCLE, RECHARGE A/C MACHINE</t>
  </si>
  <si>
    <t>230V ADVANCED R-134A RECOVER, RECYCLE, RECHARGE A/C MACHINE</t>
  </si>
  <si>
    <t>230V PREMIUM R-134A RECOVER, RECYCLE, RECHARGE A/C MACHINE</t>
  </si>
  <si>
    <t>230V PREMIUM R-1234YF ACS RECOVER, RECYCLE, RECHARGE A/C MACHINE</t>
  </si>
  <si>
    <t>Bosch EV</t>
  </si>
  <si>
    <t>EL-50600-D</t>
  </si>
  <si>
    <t>EV810 240V charging station</t>
  </si>
  <si>
    <t>EL-50650-GNT-B</t>
  </si>
  <si>
    <t>EV850 single bollard 240V charging station</t>
  </si>
  <si>
    <t>EL-50650-GNTD-A</t>
  </si>
  <si>
    <t>EV860 dual bollard 240V charging station</t>
  </si>
  <si>
    <t>EL-52503</t>
  </si>
  <si>
    <t>EV400 240V charging station</t>
  </si>
  <si>
    <t>Bosch FOCUS</t>
  </si>
  <si>
    <t>077212242351</t>
  </si>
  <si>
    <t>FS13</t>
  </si>
  <si>
    <t>Bosch FOCUS FS13 Wiper Blade</t>
  </si>
  <si>
    <t>077212242368</t>
  </si>
  <si>
    <t>FS15</t>
  </si>
  <si>
    <t>Bosch FOCUS FS15 Wiper Blade</t>
  </si>
  <si>
    <t>077212242375</t>
  </si>
  <si>
    <t>FS16</t>
  </si>
  <si>
    <t>Bosch FOCUS FS16 Wiper Blade</t>
  </si>
  <si>
    <t>077212241972</t>
  </si>
  <si>
    <t>FS17</t>
  </si>
  <si>
    <t>Bosch FOCUS FS17 Wiper Blade</t>
  </si>
  <si>
    <t>077212241989</t>
  </si>
  <si>
    <t>FS18</t>
  </si>
  <si>
    <t>Bosch FOCUS FS18 Wiper Blade</t>
  </si>
  <si>
    <t>077212241996</t>
  </si>
  <si>
    <t>FS19</t>
  </si>
  <si>
    <t>Bosch FOCUS FS19 Wiper Blade</t>
  </si>
  <si>
    <t>077212242009</t>
  </si>
  <si>
    <t>FS20</t>
  </si>
  <si>
    <t>Bosch FOCUS FS20 Wiper Blade</t>
  </si>
  <si>
    <t>077212242016</t>
  </si>
  <si>
    <t>FS21</t>
  </si>
  <si>
    <t>Bosch FOCUS FS21 Wiper Blade</t>
  </si>
  <si>
    <t>077212242023</t>
  </si>
  <si>
    <t>FS22</t>
  </si>
  <si>
    <t>Bosch FOCUS FS22 Wiper Blade</t>
  </si>
  <si>
    <t>077212242030</t>
  </si>
  <si>
    <t>FS24</t>
  </si>
  <si>
    <t>Bosch FOCUS FS24 Wiper Blade</t>
  </si>
  <si>
    <t>077212242047</t>
  </si>
  <si>
    <t>FS26</t>
  </si>
  <si>
    <t>Bosch FOCUS FS26 Wiper Blade</t>
  </si>
  <si>
    <t>077212242054</t>
  </si>
  <si>
    <t>FS28</t>
  </si>
  <si>
    <t>Bosch FOCUS FS28 Wiper Blade</t>
  </si>
  <si>
    <t>077212242061</t>
  </si>
  <si>
    <t>FS13OE</t>
  </si>
  <si>
    <t>Bosch FOCUS FS13OE Wiper Blade</t>
  </si>
  <si>
    <t>077212242078</t>
  </si>
  <si>
    <t>FS15OE</t>
  </si>
  <si>
    <t>Bosch FOCUS FS15OE Wiper Blade</t>
  </si>
  <si>
    <t>077212242085</t>
  </si>
  <si>
    <t>FS17OE</t>
  </si>
  <si>
    <t>Bosch FOCUS FS17OE Wiper Blade</t>
  </si>
  <si>
    <t>077212242092</t>
  </si>
  <si>
    <t>FS18OE</t>
  </si>
  <si>
    <t>Bosch FOCUS FS18OE Wiper Blade</t>
  </si>
  <si>
    <t>077212242108</t>
  </si>
  <si>
    <t>FS19OE</t>
  </si>
  <si>
    <t>Bosch FOCUS FS19OE Wiper Blade</t>
  </si>
  <si>
    <t>077212242115</t>
  </si>
  <si>
    <t>FS20OE</t>
  </si>
  <si>
    <t>Bosch FOCUS FS20OE Wiper Blade</t>
  </si>
  <si>
    <t>077212242122</t>
  </si>
  <si>
    <t>FS21OE</t>
  </si>
  <si>
    <t>Bosch FOCUS FS21OE Wiper Blade</t>
  </si>
  <si>
    <t>077212242139</t>
  </si>
  <si>
    <t>FS22OE</t>
  </si>
  <si>
    <t>Bosch FOCUS FS22OE Wiper Blade</t>
  </si>
  <si>
    <t>077212242146</t>
  </si>
  <si>
    <t>FS24OE</t>
  </si>
  <si>
    <t>Bosch FOCUS FS24OE Wiper Blade</t>
  </si>
  <si>
    <t>077212242153</t>
  </si>
  <si>
    <t>FS26OE</t>
  </si>
  <si>
    <t>Bosch FOCUS FS26OE Wiper Blade</t>
  </si>
  <si>
    <t>077212242160</t>
  </si>
  <si>
    <t>FS28OE</t>
  </si>
  <si>
    <t>Bosch FOCUS FS28OE Wiper Blade</t>
  </si>
  <si>
    <t>Bosch ICON</t>
  </si>
  <si>
    <t>077212152032</t>
  </si>
  <si>
    <t>13A</t>
  </si>
  <si>
    <t>Bosch ICON 13A Wiper Blade</t>
  </si>
  <si>
    <t>077212157921</t>
  </si>
  <si>
    <t>15A</t>
  </si>
  <si>
    <t>Bosch ICON 15A Wiper Blade</t>
  </si>
  <si>
    <t>077212152056</t>
  </si>
  <si>
    <t>16A</t>
  </si>
  <si>
    <t>Bosch ICON 16A Wiper Blade</t>
  </si>
  <si>
    <t>077212152063</t>
  </si>
  <si>
    <t>17A</t>
  </si>
  <si>
    <t>Bosch ICON 17A Wiper Blade</t>
  </si>
  <si>
    <t>17B</t>
  </si>
  <si>
    <t>Bosch ICON 17B Wiper Blade</t>
  </si>
  <si>
    <t>077212152216</t>
  </si>
  <si>
    <t>17OE</t>
  </si>
  <si>
    <t>Bosch ICON 17OE Wiper Blade</t>
  </si>
  <si>
    <t>077212152087</t>
  </si>
  <si>
    <t>18A</t>
  </si>
  <si>
    <t>Bosch ICON 18A Wiper Blade</t>
  </si>
  <si>
    <t>18B</t>
  </si>
  <si>
    <t>Bosch ICON 18B Wiper Blade</t>
  </si>
  <si>
    <t>077212152223</t>
  </si>
  <si>
    <t>18OE</t>
  </si>
  <si>
    <t>Bosch ICON 18OE Wiper Blade</t>
  </si>
  <si>
    <t>077212152100</t>
  </si>
  <si>
    <t>19A</t>
  </si>
  <si>
    <t>Bosch ICON 19A Wiper Blade</t>
  </si>
  <si>
    <t>19B</t>
  </si>
  <si>
    <t>Bosch ICON 19B Wiper Blade</t>
  </si>
  <si>
    <t>028851033770</t>
  </si>
  <si>
    <t>19OE</t>
  </si>
  <si>
    <t>Bosch ICON 19OE Wiper Blade</t>
  </si>
  <si>
    <t>077212152124</t>
  </si>
  <si>
    <t>20A</t>
  </si>
  <si>
    <t>Bosch ICON 20A Wiper Blade</t>
  </si>
  <si>
    <t>20B</t>
  </si>
  <si>
    <t>Bosch ICON 20B Wiper Blade</t>
  </si>
  <si>
    <t>077212152247</t>
  </si>
  <si>
    <t>20OE</t>
  </si>
  <si>
    <t>Bosch ICON 20OE Wiper Blade</t>
  </si>
  <si>
    <t>077212152148</t>
  </si>
  <si>
    <t>21A</t>
  </si>
  <si>
    <t>Bosch ICON 21A Wiper Blade</t>
  </si>
  <si>
    <t>21B</t>
  </si>
  <si>
    <t>Bosch ICON 21B Wiper Blade</t>
  </si>
  <si>
    <t>077212152254</t>
  </si>
  <si>
    <t>21OE</t>
  </si>
  <si>
    <t>Bosch ICON 21OE Wiper Blade</t>
  </si>
  <si>
    <t>077212151790</t>
  </si>
  <si>
    <t>22A</t>
  </si>
  <si>
    <t>Bosch ICON 22A Wiper Blade</t>
  </si>
  <si>
    <t>22B</t>
  </si>
  <si>
    <t>Bosch ICON 22B Wiper Blade</t>
  </si>
  <si>
    <t>077212152261</t>
  </si>
  <si>
    <t>22OE</t>
  </si>
  <si>
    <t>Bosch ICON 22OE Wiper Blade</t>
  </si>
  <si>
    <t>077212152179</t>
  </si>
  <si>
    <t>24A</t>
  </si>
  <si>
    <t>Bosch ICON 24A Wiper Blade</t>
  </si>
  <si>
    <t>077212152278</t>
  </si>
  <si>
    <t>24OE</t>
  </si>
  <si>
    <t>Bosch ICON 24OE Wiper Blade</t>
  </si>
  <si>
    <t>077212152186</t>
  </si>
  <si>
    <t>26A</t>
  </si>
  <si>
    <t>Bosch ICON 26A Wiper Blade</t>
  </si>
  <si>
    <t>077212152285</t>
  </si>
  <si>
    <t>26OE</t>
  </si>
  <si>
    <t>Bosch ICON 26OE Wiper Blade</t>
  </si>
  <si>
    <t>077212152193</t>
  </si>
  <si>
    <t>28A</t>
  </si>
  <si>
    <t>Bosch ICON 28A Wiper Blade</t>
  </si>
  <si>
    <t>077212152209</t>
  </si>
  <si>
    <t>28B</t>
  </si>
  <si>
    <t>Bosch ICON 28B Wiper Blade</t>
  </si>
  <si>
    <t>28OE</t>
  </si>
  <si>
    <t>Bosch ICON 28OE Wiper Blade</t>
  </si>
  <si>
    <t>Bosch</t>
  </si>
  <si>
    <t>0986435503</t>
  </si>
  <si>
    <t>Diesel Fuel Injector Nozzle Common Rail Injector</t>
  </si>
  <si>
    <t>0986435505</t>
  </si>
  <si>
    <t>0986437304</t>
  </si>
  <si>
    <t>Diesel Fuel Injector Pump Common Rail Pump</t>
  </si>
  <si>
    <t>Diesel Fuel Injector Common Rail Injector</t>
  </si>
  <si>
    <t>0986437334</t>
  </si>
  <si>
    <t>0986435502</t>
  </si>
  <si>
    <t>0986437303</t>
  </si>
  <si>
    <t>0986435504</t>
  </si>
  <si>
    <t>Diesel Fuel Inejctor Common Rail Injector</t>
  </si>
  <si>
    <t>0986437308</t>
  </si>
  <si>
    <t>0986437332</t>
  </si>
  <si>
    <t>0445020105</t>
  </si>
  <si>
    <t>Radial Piston Pump</t>
  </si>
  <si>
    <t>0445020146</t>
  </si>
  <si>
    <t>0445120008</t>
  </si>
  <si>
    <t>Injector</t>
  </si>
  <si>
    <t>0445120342</t>
  </si>
  <si>
    <t>0445120042</t>
  </si>
  <si>
    <t>0445120238</t>
  </si>
  <si>
    <t>0445120255</t>
  </si>
  <si>
    <t>0445120082</t>
  </si>
  <si>
    <t>0445120027</t>
  </si>
  <si>
    <t>0445117043</t>
  </si>
  <si>
    <t>0445120193</t>
  </si>
  <si>
    <t>0445020147</t>
  </si>
  <si>
    <t>0445020017</t>
  </si>
  <si>
    <t>0445117010</t>
  </si>
  <si>
    <t>0445117023</t>
  </si>
  <si>
    <t>0445020030</t>
  </si>
  <si>
    <t>028851033848</t>
  </si>
  <si>
    <t>028851033855</t>
  </si>
  <si>
    <t>028851031479</t>
  </si>
  <si>
    <t>028851031486</t>
  </si>
  <si>
    <t>028851031493</t>
  </si>
  <si>
    <t>077212001927</t>
  </si>
  <si>
    <t>028851031691</t>
  </si>
  <si>
    <t>028851031707</t>
  </si>
  <si>
    <t>077212001934</t>
  </si>
  <si>
    <t>028851031714</t>
  </si>
  <si>
    <t>028851031721</t>
  </si>
  <si>
    <t>028851031745</t>
  </si>
  <si>
    <t>028851031738</t>
  </si>
  <si>
    <t>028851033787</t>
  </si>
  <si>
    <t>028851031752</t>
  </si>
  <si>
    <t>028851031769</t>
  </si>
  <si>
    <t>028851033794</t>
  </si>
  <si>
    <t>028851032995</t>
  </si>
  <si>
    <t>028851033725</t>
  </si>
  <si>
    <t>028851033800</t>
  </si>
  <si>
    <t>028851033732</t>
  </si>
  <si>
    <t>028851033817</t>
  </si>
  <si>
    <t>028851033749</t>
  </si>
  <si>
    <t>028851033824</t>
  </si>
  <si>
    <t>028851033756</t>
  </si>
  <si>
    <t>028851033763</t>
  </si>
  <si>
    <t>028851033831</t>
  </si>
  <si>
    <t>Bosch ADS 325 Professional Diagnostic Scan Tool</t>
  </si>
  <si>
    <t>Bosch ADS 625 Professional Diagnostic Scan Tool</t>
  </si>
  <si>
    <t>3824-08</t>
  </si>
  <si>
    <t xml:space="preserve">BOSCH HD SOFTWARE 12 MONTH RENEWAL                                        </t>
  </si>
  <si>
    <t>3824-08R</t>
  </si>
  <si>
    <t xml:space="preserve">BOSCH SOFTWARE - TROUBLESOOTING &amp; REPAIR 12 MONTH </t>
  </si>
  <si>
    <t>3824-OHW</t>
  </si>
  <si>
    <t xml:space="preserve">ESI (TRUCK) OFF-HWY 1 YEAR SOFTWARE LICENSE                        </t>
  </si>
  <si>
    <t>EV3000</t>
  </si>
  <si>
    <t>EV3000 30kW DC FAST CHARGER</t>
  </si>
  <si>
    <t>EV300</t>
  </si>
  <si>
    <t xml:space="preserve">Bosch </t>
  </si>
  <si>
    <t>EV300 240V Charging station</t>
  </si>
  <si>
    <r>
      <t xml:space="preserve">Dear Bosch Authorized Internet Reseller,
Attached you will find the 2022 Bosch Automotive Parts and Service Solutions Inc. Unilateral Policy Grid for Quarter 4, including updates for promotions and new products.  
Please continue to refer any questions to UP-NA@us.bosch.com. 
</t>
    </r>
    <r>
      <rPr>
        <sz val="12"/>
        <color rgb="FFFF0000"/>
        <rFont val="Calibri"/>
        <family val="2"/>
        <scheme val="minor"/>
      </rPr>
      <t xml:space="preserve">Please note: “To aid in the maintenance of the UP list from a customer standpoint, a “Change Summary” tab has been added.” </t>
    </r>
    <r>
      <rPr>
        <sz val="12"/>
        <color theme="1"/>
        <rFont val="Calibri"/>
        <family val="2"/>
        <scheme val="minor"/>
      </rPr>
      <t xml:space="preserve">
Best Regards,
The Bosch UP Team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</si>
</sst>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quot;$&quot;#,##0.00"/>
  </numFmts>
  <fonts count="26" x14ac:knownFonts="1">
    <font>
      <sz val="11"/>
      <color theme="1"/>
      <name val="Calibri"/>
      <family val="2"/>
      <scheme val="minor"/>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9"/>
      <color indexed="48"/>
      <name val="Arial"/>
      <family val="2"/>
    </font>
    <font>
      <sz val="10"/>
      <name val="Arial"/>
      <family val="2"/>
    </font>
    <font>
      <b/>
      <sz val="18"/>
      <color rgb="FFC00000"/>
      <name val="Bosch Office Sans"/>
      <family val="2"/>
    </font>
    <font>
      <sz val="12"/>
      <color theme="1"/>
      <name val="Calibri"/>
      <family val="2"/>
      <scheme val="minor"/>
    </font>
    <font>
      <sz val="12"/>
      <color rgb="FFFF0000"/>
      <name val="Calibri"/>
      <family val="2"/>
      <scheme val="minor"/>
    </font>
    <font>
      <sz val="11"/>
      <name val="Calibri"/>
      <family val="2"/>
    </font>
    <font>
      <sz val="10"/>
      <color rgb="FF000000"/>
      <name val="Arial"/>
      <family val="2"/>
    </font>
    <font>
      <strike/>
      <sz val="11"/>
      <color rgb="FFFF0000"/>
      <name val="Calibri"/>
      <family val="2"/>
      <scheme val="minor"/>
    </font>
  </fonts>
  <fills count="3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indexed="15"/>
      </patternFill>
    </fill>
    <fill>
      <patternFill patternType="solid">
        <fgColor theme="4" tint="-0.249977111117893"/>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4" tint="-0.49998474074526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medium">
        <color indexed="64"/>
      </top>
      <bottom/>
      <diagonal/>
    </border>
  </borders>
  <cellStyleXfs count="47">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 fillId="26" borderId="0" applyNumberFormat="0" applyBorder="0" applyAlignment="0" applyProtection="0"/>
    <xf numFmtId="0" fontId="4" fillId="27" borderId="2" applyNumberFormat="0" applyAlignment="0" applyProtection="0"/>
    <xf numFmtId="0" fontId="5" fillId="28" borderId="3" applyNumberFormat="0" applyAlignment="0" applyProtection="0"/>
    <xf numFmtId="0" fontId="6" fillId="0" borderId="0" applyNumberFormat="0" applyFill="0" applyBorder="0" applyAlignment="0" applyProtection="0"/>
    <xf numFmtId="0" fontId="7" fillId="29" borderId="0" applyNumberFormat="0" applyBorder="0" applyAlignment="0" applyProtection="0"/>
    <xf numFmtId="0" fontId="8" fillId="0" borderId="4"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0" applyNumberFormat="0" applyFill="0" applyBorder="0" applyAlignment="0" applyProtection="0"/>
    <xf numFmtId="0" fontId="11" fillId="30" borderId="2" applyNumberFormat="0" applyAlignment="0" applyProtection="0"/>
    <xf numFmtId="0" fontId="12" fillId="0" borderId="7" applyNumberFormat="0" applyFill="0" applyAlignment="0" applyProtection="0"/>
    <xf numFmtId="0" fontId="13" fillId="31" borderId="0" applyNumberFormat="0" applyBorder="0" applyAlignment="0" applyProtection="0"/>
    <xf numFmtId="0" fontId="1" fillId="32" borderId="8" applyNumberFormat="0" applyFont="0" applyAlignment="0" applyProtection="0"/>
    <xf numFmtId="0" fontId="14" fillId="27" borderId="9" applyNumberFormat="0" applyAlignment="0" applyProtection="0"/>
    <xf numFmtId="0" fontId="15" fillId="0" borderId="0" applyNumberFormat="0" applyFill="0" applyBorder="0" applyAlignment="0" applyProtection="0"/>
    <xf numFmtId="0" fontId="16" fillId="0" borderId="10" applyNumberFormat="0" applyFill="0" applyAlignment="0" applyProtection="0"/>
    <xf numFmtId="0" fontId="17" fillId="0" borderId="0" applyNumberFormat="0" applyFill="0" applyBorder="0" applyAlignment="0" applyProtection="0"/>
    <xf numFmtId="44" fontId="1" fillId="0" borderId="0" applyFont="0" applyFill="0" applyBorder="0" applyAlignment="0" applyProtection="0"/>
    <xf numFmtId="4" fontId="18" fillId="34" borderId="0" applyNumberFormat="0" applyProtection="0">
      <alignment horizontal="left" vertical="center" indent="1"/>
    </xf>
    <xf numFmtId="0" fontId="19" fillId="0" borderId="0"/>
    <xf numFmtId="0" fontId="1" fillId="0" borderId="0"/>
    <xf numFmtId="44" fontId="1" fillId="0" borderId="0" applyFont="0" applyFill="0" applyBorder="0" applyAlignment="0" applyProtection="0"/>
  </cellStyleXfs>
  <cellXfs count="155">
    <xf numFmtId="0" fontId="0" fillId="0" borderId="0" xfId="0"/>
    <xf numFmtId="0" fontId="0" fillId="0" borderId="0" xfId="0" applyAlignment="1" applyProtection="1">
      <alignment horizontal="left"/>
      <protection locked="0"/>
    </xf>
    <xf numFmtId="0" fontId="0" fillId="0" borderId="0" xfId="0" applyBorder="1" applyAlignment="1" applyProtection="1">
      <alignment wrapText="1"/>
      <protection locked="0"/>
    </xf>
    <xf numFmtId="0" fontId="0" fillId="0" borderId="0" xfId="0" applyBorder="1" applyAlignment="1" applyProtection="1">
      <alignment horizontal="center" wrapText="1"/>
      <protection locked="0"/>
    </xf>
    <xf numFmtId="0" fontId="0" fillId="0" borderId="0" xfId="0" applyBorder="1"/>
    <xf numFmtId="0" fontId="0" fillId="0" borderId="12" xfId="0" applyBorder="1" applyAlignment="1" applyProtection="1">
      <alignment wrapText="1"/>
      <protection locked="0"/>
    </xf>
    <xf numFmtId="0" fontId="0" fillId="0" borderId="13" xfId="0" applyBorder="1"/>
    <xf numFmtId="0" fontId="0" fillId="0" borderId="12" xfId="0" applyBorder="1" applyAlignment="1" applyProtection="1">
      <alignment horizontal="center" wrapText="1"/>
      <protection locked="0"/>
    </xf>
    <xf numFmtId="0" fontId="20" fillId="33" borderId="14" xfId="44" applyFont="1" applyFill="1" applyBorder="1" applyAlignment="1" applyProtection="1">
      <alignment horizontal="left"/>
    </xf>
    <xf numFmtId="0" fontId="0" fillId="0" borderId="15" xfId="0" applyBorder="1"/>
    <xf numFmtId="0" fontId="0" fillId="0" borderId="15" xfId="0" applyBorder="1" applyAlignment="1" applyProtection="1">
      <alignment wrapText="1"/>
      <protection locked="0"/>
    </xf>
    <xf numFmtId="14" fontId="0" fillId="0" borderId="0" xfId="42" applyNumberFormat="1" applyFont="1" applyAlignment="1" applyProtection="1">
      <alignment horizontal="left"/>
      <protection locked="0"/>
    </xf>
    <xf numFmtId="0" fontId="0" fillId="0" borderId="18" xfId="0" applyBorder="1"/>
    <xf numFmtId="0" fontId="0" fillId="0" borderId="12" xfId="0" applyBorder="1"/>
    <xf numFmtId="0" fontId="0" fillId="0" borderId="12" xfId="0" applyBorder="1" applyAlignment="1" applyProtection="1">
      <alignment horizontal="left"/>
      <protection locked="0"/>
    </xf>
    <xf numFmtId="0" fontId="1" fillId="0" borderId="0" xfId="45" applyAlignment="1" applyProtection="1">
      <alignment horizontal="left"/>
      <protection locked="0"/>
    </xf>
    <xf numFmtId="49" fontId="1" fillId="0" borderId="0" xfId="45" applyNumberFormat="1" applyAlignment="1" applyProtection="1">
      <alignment horizontal="left"/>
      <protection locked="0"/>
    </xf>
    <xf numFmtId="2" fontId="1" fillId="0" borderId="0" xfId="45" applyNumberFormat="1" applyAlignment="1" applyProtection="1">
      <alignment horizontal="left"/>
      <protection locked="0"/>
    </xf>
    <xf numFmtId="14" fontId="1" fillId="0" borderId="0" xfId="45" applyNumberFormat="1" applyFill="1" applyAlignment="1" applyProtection="1">
      <alignment horizontal="left"/>
      <protection locked="0"/>
    </xf>
    <xf numFmtId="2" fontId="0" fillId="0" borderId="0" xfId="46" applyNumberFormat="1" applyFont="1" applyAlignment="1" applyProtection="1">
      <alignment horizontal="left"/>
      <protection locked="0"/>
    </xf>
    <xf numFmtId="0" fontId="1" fillId="0" borderId="0" xfId="45" applyFont="1" applyFill="1" applyAlignment="1" applyProtection="1">
      <alignment horizontal="left"/>
      <protection locked="0"/>
    </xf>
    <xf numFmtId="49" fontId="1" fillId="33" borderId="0" xfId="45" applyNumberFormat="1" applyFill="1" applyAlignment="1" applyProtection="1">
      <alignment horizontal="left"/>
      <protection locked="0"/>
    </xf>
    <xf numFmtId="49" fontId="1" fillId="0" borderId="0" xfId="45" applyNumberFormat="1" applyFill="1" applyAlignment="1" applyProtection="1">
      <alignment horizontal="left"/>
      <protection locked="0"/>
    </xf>
    <xf numFmtId="0" fontId="1" fillId="0" borderId="0" xfId="45" applyFill="1" applyAlignment="1" applyProtection="1">
      <alignment horizontal="left"/>
      <protection locked="0"/>
    </xf>
    <xf numFmtId="0" fontId="0" fillId="0" borderId="18" xfId="0" applyBorder="1" applyAlignment="1" applyProtection="1">
      <protection locked="0"/>
    </xf>
    <xf numFmtId="0" fontId="0" fillId="0" borderId="0" xfId="45" applyFont="1" applyAlignment="1" applyProtection="1">
      <alignment horizontal="left"/>
      <protection locked="0"/>
    </xf>
    <xf numFmtId="44" fontId="0" fillId="0" borderId="0" xfId="0" applyNumberFormat="1" applyAlignment="1" applyProtection="1">
      <alignment horizontal="left"/>
      <protection locked="0"/>
    </xf>
    <xf numFmtId="14" fontId="0" fillId="0" borderId="0" xfId="0" applyNumberFormat="1" applyAlignment="1" applyProtection="1">
      <alignment horizontal="left"/>
      <protection locked="0"/>
    </xf>
    <xf numFmtId="14" fontId="0" fillId="0" borderId="0" xfId="42" applyNumberFormat="1" applyFont="1" applyFill="1" applyAlignment="1" applyProtection="1">
      <alignment horizontal="left"/>
      <protection locked="0"/>
    </xf>
    <xf numFmtId="44" fontId="0" fillId="0" borderId="0" xfId="0" applyNumberFormat="1"/>
    <xf numFmtId="14" fontId="0" fillId="0" borderId="0" xfId="0" applyNumberFormat="1"/>
    <xf numFmtId="16" fontId="0" fillId="0" borderId="0" xfId="0" applyNumberFormat="1"/>
    <xf numFmtId="165" fontId="0" fillId="0" borderId="0" xfId="42" applyNumberFormat="1" applyFont="1" applyAlignment="1" applyProtection="1">
      <alignment horizontal="left"/>
      <protection locked="0"/>
    </xf>
    <xf numFmtId="165" fontId="0" fillId="0" borderId="0" xfId="0" applyNumberFormat="1"/>
    <xf numFmtId="44" fontId="1" fillId="0" borderId="0" xfId="42" applyNumberFormat="1" applyFont="1" applyFill="1" applyAlignment="1" applyProtection="1">
      <alignment horizontal="right"/>
      <protection locked="0"/>
    </xf>
    <xf numFmtId="44" fontId="0" fillId="0" borderId="0" xfId="0" applyNumberFormat="1" applyFont="1" applyBorder="1" applyAlignment="1" applyProtection="1">
      <alignment wrapText="1"/>
      <protection locked="0"/>
    </xf>
    <xf numFmtId="44" fontId="0" fillId="0" borderId="0" xfId="0" applyNumberFormat="1" applyFont="1" applyBorder="1" applyAlignment="1"/>
    <xf numFmtId="44" fontId="0" fillId="0" borderId="15" xfId="0" applyNumberFormat="1" applyFont="1" applyBorder="1" applyAlignment="1"/>
    <xf numFmtId="44" fontId="1" fillId="0" borderId="0" xfId="42" applyNumberFormat="1" applyFont="1" applyFill="1" applyAlignment="1" applyProtection="1">
      <protection locked="0"/>
    </xf>
    <xf numFmtId="44" fontId="0" fillId="0" borderId="0" xfId="0" applyNumberFormat="1" applyFont="1" applyAlignment="1"/>
    <xf numFmtId="44" fontId="0" fillId="0" borderId="0" xfId="42" applyFont="1" applyFill="1" applyAlignment="1" applyProtection="1">
      <alignment horizontal="left"/>
      <protection locked="0"/>
    </xf>
    <xf numFmtId="14" fontId="0" fillId="0" borderId="0" xfId="42" applyNumberFormat="1" applyFont="1" applyFill="1" applyAlignment="1" applyProtection="1">
      <alignment horizontal="left"/>
      <protection locked="0"/>
    </xf>
    <xf numFmtId="49" fontId="0" fillId="0" borderId="0" xfId="0" applyNumberFormat="1" applyAlignment="1" applyProtection="1">
      <alignment horizontal="left"/>
      <protection locked="0"/>
    </xf>
    <xf numFmtId="49" fontId="1" fillId="0" borderId="0" xfId="45" applyNumberFormat="1" applyFill="1" applyAlignment="1" applyProtection="1">
      <alignment horizontal="left"/>
      <protection locked="0"/>
    </xf>
    <xf numFmtId="0" fontId="1" fillId="0" borderId="0" xfId="45" applyFill="1" applyAlignment="1" applyProtection="1">
      <alignment horizontal="left"/>
      <protection locked="0"/>
    </xf>
    <xf numFmtId="14" fontId="0" fillId="0" borderId="0" xfId="42" applyNumberFormat="1" applyFont="1" applyFill="1" applyAlignment="1" applyProtection="1">
      <alignment horizontal="left"/>
      <protection locked="0"/>
    </xf>
    <xf numFmtId="0" fontId="0" fillId="0" borderId="0" xfId="45" applyFont="1" applyFill="1" applyAlignment="1" applyProtection="1">
      <alignment horizontal="left"/>
      <protection locked="0"/>
    </xf>
    <xf numFmtId="2" fontId="0" fillId="0" borderId="0" xfId="46" applyNumberFormat="1" applyFont="1" applyFill="1" applyAlignment="1" applyProtection="1">
      <alignment horizontal="left"/>
      <protection locked="0"/>
    </xf>
    <xf numFmtId="0" fontId="0" fillId="0" borderId="0" xfId="0" applyAlignment="1" applyProtection="1">
      <alignment horizontal="left"/>
      <protection locked="0"/>
    </xf>
    <xf numFmtId="0" fontId="1" fillId="0" borderId="0" xfId="45" applyAlignment="1" applyProtection="1">
      <alignment horizontal="left"/>
      <protection locked="0"/>
    </xf>
    <xf numFmtId="49" fontId="1" fillId="0" borderId="0" xfId="45" applyNumberFormat="1" applyAlignment="1" applyProtection="1">
      <alignment horizontal="left"/>
      <protection locked="0"/>
    </xf>
    <xf numFmtId="2" fontId="0" fillId="0" borderId="0" xfId="46" applyNumberFormat="1" applyFont="1" applyAlignment="1" applyProtection="1">
      <alignment horizontal="left"/>
      <protection locked="0"/>
    </xf>
    <xf numFmtId="0" fontId="0" fillId="0" borderId="0" xfId="45" applyFont="1" applyAlignment="1" applyProtection="1">
      <alignment horizontal="left"/>
      <protection locked="0"/>
    </xf>
    <xf numFmtId="0" fontId="0" fillId="0" borderId="0" xfId="0"/>
    <xf numFmtId="14" fontId="0" fillId="0" borderId="0" xfId="42" applyNumberFormat="1" applyFont="1" applyFill="1" applyAlignment="1" applyProtection="1">
      <alignment horizontal="left"/>
      <protection locked="0"/>
    </xf>
    <xf numFmtId="0" fontId="0" fillId="0" borderId="0" xfId="0" applyFill="1"/>
    <xf numFmtId="14" fontId="1" fillId="0" borderId="0" xfId="45" applyNumberFormat="1" applyAlignment="1" applyProtection="1">
      <alignment horizontal="left"/>
      <protection locked="0"/>
    </xf>
    <xf numFmtId="49" fontId="0" fillId="0" borderId="0" xfId="45" applyNumberFormat="1" applyFont="1" applyAlignment="1" applyProtection="1">
      <alignment horizontal="left"/>
      <protection locked="0"/>
    </xf>
    <xf numFmtId="44" fontId="0" fillId="0" borderId="0" xfId="42" applyNumberFormat="1" applyFont="1" applyFill="1" applyAlignment="1" applyProtection="1">
      <alignment horizontal="right"/>
      <protection locked="0"/>
    </xf>
    <xf numFmtId="44" fontId="0" fillId="0" borderId="0" xfId="46" applyNumberFormat="1" applyFont="1" applyFill="1" applyAlignment="1" applyProtection="1">
      <alignment horizontal="right"/>
      <protection locked="0"/>
    </xf>
    <xf numFmtId="0" fontId="0" fillId="0" borderId="0" xfId="0" applyBorder="1" applyAlignment="1" applyProtection="1">
      <alignment horizontal="left" vertical="center" wrapText="1"/>
      <protection locked="0"/>
    </xf>
    <xf numFmtId="0" fontId="0" fillId="0" borderId="0" xfId="0" applyBorder="1" applyAlignment="1">
      <alignment horizontal="left" vertical="center"/>
    </xf>
    <xf numFmtId="0" fontId="0" fillId="0" borderId="15" xfId="0" applyBorder="1" applyAlignment="1">
      <alignment horizontal="left" vertical="center"/>
    </xf>
    <xf numFmtId="0" fontId="0" fillId="0" borderId="0" xfId="0" applyAlignment="1">
      <alignment horizontal="left" vertical="center"/>
    </xf>
    <xf numFmtId="0" fontId="0" fillId="0" borderId="0" xfId="45" applyFont="1" applyAlignment="1" applyProtection="1">
      <alignment horizontal="left" vertical="center"/>
      <protection locked="0"/>
    </xf>
    <xf numFmtId="49" fontId="1" fillId="0" borderId="0" xfId="45" applyNumberFormat="1" applyAlignment="1" applyProtection="1">
      <alignment horizontal="left" vertical="center"/>
      <protection locked="0"/>
    </xf>
    <xf numFmtId="44" fontId="0" fillId="0" borderId="18" xfId="0" applyNumberFormat="1" applyBorder="1" applyAlignment="1" applyProtection="1">
      <alignment horizontal="right"/>
      <protection locked="0"/>
    </xf>
    <xf numFmtId="44" fontId="0" fillId="0" borderId="0" xfId="42" applyNumberFormat="1" applyFont="1" applyAlignment="1" applyProtection="1">
      <alignment horizontal="left"/>
      <protection locked="0"/>
    </xf>
    <xf numFmtId="44" fontId="1" fillId="0" borderId="0" xfId="46" applyNumberFormat="1" applyFont="1" applyFill="1" applyAlignment="1" applyProtection="1">
      <alignment horizontal="right"/>
      <protection locked="0"/>
    </xf>
    <xf numFmtId="44" fontId="1" fillId="0" borderId="0" xfId="45" applyNumberFormat="1" applyAlignment="1" applyProtection="1">
      <alignment horizontal="right"/>
      <protection locked="0"/>
    </xf>
    <xf numFmtId="44" fontId="0" fillId="0" borderId="0" xfId="46" applyNumberFormat="1" applyFont="1" applyAlignment="1" applyProtection="1">
      <alignment horizontal="right"/>
      <protection locked="0"/>
    </xf>
    <xf numFmtId="44" fontId="1" fillId="0" borderId="0" xfId="45" applyNumberFormat="1" applyFont="1" applyFill="1" applyAlignment="1" applyProtection="1">
      <alignment horizontal="right"/>
      <protection locked="0"/>
    </xf>
    <xf numFmtId="44" fontId="1" fillId="0" borderId="0" xfId="45" applyNumberFormat="1" applyFill="1" applyAlignment="1" applyProtection="1">
      <alignment horizontal="right"/>
      <protection locked="0"/>
    </xf>
    <xf numFmtId="44" fontId="0" fillId="0" borderId="18" xfId="0" applyNumberFormat="1" applyBorder="1" applyAlignment="1" applyProtection="1">
      <protection locked="0"/>
    </xf>
    <xf numFmtId="44" fontId="0" fillId="0" borderId="0" xfId="42" applyNumberFormat="1" applyFont="1" applyFill="1" applyAlignment="1" applyProtection="1">
      <alignment horizontal="left"/>
      <protection locked="0"/>
    </xf>
    <xf numFmtId="44" fontId="1" fillId="0" borderId="0" xfId="45" applyNumberFormat="1" applyAlignment="1" applyProtection="1">
      <alignment horizontal="left"/>
      <protection locked="0"/>
    </xf>
    <xf numFmtId="44" fontId="1" fillId="0" borderId="0" xfId="45" applyNumberFormat="1" applyFill="1" applyAlignment="1" applyProtection="1">
      <alignment horizontal="left"/>
      <protection locked="0"/>
    </xf>
    <xf numFmtId="14" fontId="0" fillId="0" borderId="0" xfId="0" applyNumberFormat="1"/>
    <xf numFmtId="44" fontId="0" fillId="0" borderId="0" xfId="0" applyNumberFormat="1" applyFill="1" applyAlignment="1" applyProtection="1">
      <alignment horizontal="left"/>
      <protection locked="0"/>
    </xf>
    <xf numFmtId="14" fontId="0" fillId="0" borderId="0" xfId="0" applyNumberFormat="1" applyFill="1" applyAlignment="1" applyProtection="1">
      <alignment horizontal="left"/>
      <protection locked="0"/>
    </xf>
    <xf numFmtId="44" fontId="1" fillId="0" borderId="0" xfId="46" applyNumberFormat="1" applyFont="1" applyAlignment="1" applyProtection="1">
      <alignment horizontal="right"/>
      <protection locked="0"/>
    </xf>
    <xf numFmtId="0" fontId="0" fillId="0" borderId="0" xfId="0" applyFill="1" applyAlignment="1" applyProtection="1">
      <alignment horizontal="left"/>
      <protection locked="0"/>
    </xf>
    <xf numFmtId="44" fontId="0" fillId="0" borderId="0" xfId="0" applyNumberFormat="1" applyFill="1"/>
    <xf numFmtId="14" fontId="0" fillId="0" borderId="0" xfId="0" applyNumberFormat="1" applyFill="1"/>
    <xf numFmtId="16" fontId="0" fillId="0" borderId="0" xfId="0" applyNumberFormat="1" applyFill="1"/>
    <xf numFmtId="2" fontId="1" fillId="0" borderId="0" xfId="45" applyNumberFormat="1" applyFill="1" applyAlignment="1" applyProtection="1">
      <alignment horizontal="left"/>
      <protection locked="0"/>
    </xf>
    <xf numFmtId="0" fontId="24" fillId="0" borderId="0" xfId="0" applyFont="1" applyFill="1" applyBorder="1" applyAlignment="1">
      <alignment horizontal="left" vertical="top"/>
    </xf>
    <xf numFmtId="0" fontId="24" fillId="0" borderId="0" xfId="0" applyFont="1" applyFill="1" applyAlignment="1">
      <alignment horizontal="left" vertical="top"/>
    </xf>
    <xf numFmtId="49" fontId="0" fillId="0" borderId="0" xfId="45" applyNumberFormat="1" applyFont="1" applyFill="1" applyAlignment="1" applyProtection="1">
      <alignment horizontal="left"/>
      <protection locked="0"/>
    </xf>
    <xf numFmtId="165" fontId="1" fillId="0" borderId="0" xfId="45" applyNumberFormat="1" applyFill="1" applyAlignment="1" applyProtection="1">
      <alignment horizontal="left"/>
      <protection locked="0"/>
    </xf>
    <xf numFmtId="49" fontId="0" fillId="0" borderId="0" xfId="0" applyNumberFormat="1" applyFill="1" applyAlignment="1" applyProtection="1">
      <alignment horizontal="left"/>
      <protection locked="0"/>
    </xf>
    <xf numFmtId="0" fontId="24" fillId="0" borderId="0" xfId="0" applyNumberFormat="1" applyFont="1" applyFill="1" applyBorder="1" applyAlignment="1">
      <alignment horizontal="left" vertical="top"/>
    </xf>
    <xf numFmtId="0" fontId="24" fillId="0" borderId="0" xfId="0" applyNumberFormat="1" applyFont="1" applyFill="1" applyAlignment="1">
      <alignment horizontal="left" vertical="top"/>
    </xf>
    <xf numFmtId="164" fontId="0" fillId="0" borderId="0" xfId="42" applyNumberFormat="1" applyFont="1" applyFill="1" applyAlignment="1" applyProtection="1">
      <alignment horizontal="left"/>
      <protection locked="0"/>
    </xf>
    <xf numFmtId="14" fontId="0" fillId="0" borderId="0" xfId="46" applyNumberFormat="1" applyFont="1" applyFill="1" applyAlignment="1" applyProtection="1">
      <alignment horizontal="left"/>
      <protection locked="0"/>
    </xf>
    <xf numFmtId="165" fontId="0" fillId="0" borderId="0" xfId="42" applyNumberFormat="1" applyFont="1" applyFill="1" applyAlignment="1" applyProtection="1">
      <alignment horizontal="left"/>
      <protection locked="0"/>
    </xf>
    <xf numFmtId="165" fontId="0" fillId="0" borderId="0" xfId="0" applyNumberFormat="1" applyFill="1"/>
    <xf numFmtId="0" fontId="0" fillId="0" borderId="0" xfId="0" applyFill="1" applyAlignment="1">
      <alignment horizontal="left" vertical="center"/>
    </xf>
    <xf numFmtId="0" fontId="0" fillId="0" borderId="0" xfId="45" applyFont="1" applyFill="1" applyAlignment="1" applyProtection="1">
      <alignment horizontal="left" vertical="center"/>
      <protection locked="0"/>
    </xf>
    <xf numFmtId="49" fontId="1" fillId="0" borderId="0" xfId="45" applyNumberFormat="1" applyFill="1" applyAlignment="1" applyProtection="1">
      <alignment horizontal="left" vertical="center"/>
      <protection locked="0"/>
    </xf>
    <xf numFmtId="44" fontId="23" fillId="0" borderId="0" xfId="0" applyNumberFormat="1" applyFont="1" applyFill="1" applyAlignment="1">
      <alignment horizontal="right"/>
    </xf>
    <xf numFmtId="0" fontId="0" fillId="0" borderId="0" xfId="0" applyFill="1" applyAlignment="1" applyProtection="1">
      <alignment horizontal="left" vertical="center"/>
      <protection locked="0"/>
    </xf>
    <xf numFmtId="44" fontId="0" fillId="0" borderId="0" xfId="0" applyNumberFormat="1" applyFont="1" applyFill="1" applyAlignment="1"/>
    <xf numFmtId="0" fontId="0" fillId="0" borderId="0" xfId="0" applyFill="1" applyAlignment="1">
      <alignment horizontal="left"/>
    </xf>
    <xf numFmtId="0" fontId="24" fillId="0" borderId="0" xfId="0" applyFont="1" applyFill="1" applyBorder="1" applyAlignment="1">
      <alignment horizontal="left"/>
    </xf>
    <xf numFmtId="0" fontId="24" fillId="0" borderId="0" xfId="0" applyFont="1" applyFill="1" applyAlignment="1">
      <alignment horizontal="left"/>
    </xf>
    <xf numFmtId="0" fontId="0" fillId="0" borderId="18" xfId="0" applyBorder="1" applyAlignment="1" applyProtection="1">
      <alignment horizontal="left"/>
      <protection locked="0"/>
    </xf>
    <xf numFmtId="0" fontId="0" fillId="0" borderId="0" xfId="0" applyAlignment="1">
      <alignment horizontal="left"/>
    </xf>
    <xf numFmtId="44" fontId="0" fillId="0" borderId="0" xfId="42" applyNumberFormat="1" applyFont="1" applyAlignment="1" applyProtection="1">
      <alignment horizontal="right"/>
      <protection locked="0"/>
    </xf>
    <xf numFmtId="44" fontId="0" fillId="0" borderId="0" xfId="0" applyNumberFormat="1" applyAlignment="1">
      <alignment horizontal="right"/>
    </xf>
    <xf numFmtId="44" fontId="0" fillId="0" borderId="0" xfId="42" applyFont="1" applyAlignment="1" applyProtection="1">
      <alignment horizontal="left"/>
      <protection locked="0"/>
    </xf>
    <xf numFmtId="44" fontId="0" fillId="0" borderId="0" xfId="42" applyFont="1" applyAlignment="1" applyProtection="1">
      <alignment horizontal="right"/>
      <protection locked="0"/>
    </xf>
    <xf numFmtId="0" fontId="25" fillId="0" borderId="0" xfId="45" applyFont="1"/>
    <xf numFmtId="44" fontId="25" fillId="0" borderId="0" xfId="45" applyNumberFormat="1" applyFont="1"/>
    <xf numFmtId="14" fontId="25" fillId="0" borderId="0" xfId="45" applyNumberFormat="1" applyFont="1" applyAlignment="1">
      <alignment horizontal="left" vertical="center"/>
    </xf>
    <xf numFmtId="0" fontId="25" fillId="0" borderId="0" xfId="0" applyFont="1" applyAlignment="1" applyProtection="1">
      <alignment horizontal="left"/>
      <protection locked="0"/>
    </xf>
    <xf numFmtId="44" fontId="25" fillId="0" borderId="0" xfId="42" applyNumberFormat="1" applyFont="1" applyAlignment="1" applyProtection="1">
      <alignment horizontal="right"/>
      <protection locked="0"/>
    </xf>
    <xf numFmtId="14" fontId="25" fillId="0" borderId="0" xfId="42" applyNumberFormat="1" applyFont="1" applyFill="1" applyAlignment="1" applyProtection="1">
      <alignment horizontal="left"/>
      <protection locked="0"/>
    </xf>
    <xf numFmtId="0" fontId="25" fillId="0" borderId="0" xfId="0" applyFont="1"/>
    <xf numFmtId="164" fontId="0" fillId="0" borderId="0" xfId="42" applyNumberFormat="1" applyFont="1" applyAlignment="1" applyProtection="1">
      <alignment horizontal="right"/>
      <protection locked="0"/>
    </xf>
    <xf numFmtId="0" fontId="0" fillId="0" borderId="0" xfId="0" applyAlignment="1" applyProtection="1">
      <alignment horizontal="center"/>
      <protection locked="0"/>
    </xf>
    <xf numFmtId="0" fontId="21" fillId="0" borderId="0" xfId="0" applyFont="1" applyBorder="1" applyAlignment="1">
      <alignment horizontal="left" vertical="top" wrapText="1"/>
    </xf>
    <xf numFmtId="0" fontId="0" fillId="0" borderId="0" xfId="0" applyBorder="1" applyAlignment="1">
      <alignment horizontal="left" vertical="top" wrapText="1"/>
    </xf>
    <xf numFmtId="49" fontId="5" fillId="35" borderId="16" xfId="0" applyNumberFormat="1" applyFont="1" applyFill="1" applyBorder="1" applyAlignment="1" applyProtection="1">
      <alignment horizontal="center" wrapText="1"/>
    </xf>
    <xf numFmtId="49" fontId="5" fillId="35" borderId="17" xfId="0" applyNumberFormat="1" applyFont="1" applyFill="1" applyBorder="1" applyAlignment="1" applyProtection="1">
      <alignment horizontal="center" wrapText="1"/>
    </xf>
    <xf numFmtId="49" fontId="5" fillId="35" borderId="11" xfId="0" applyNumberFormat="1" applyFont="1" applyFill="1" applyBorder="1" applyAlignment="1" applyProtection="1">
      <alignment horizontal="center" wrapText="1"/>
    </xf>
    <xf numFmtId="44" fontId="16" fillId="37" borderId="16" xfId="0" applyNumberFormat="1" applyFont="1" applyFill="1" applyBorder="1" applyAlignment="1" applyProtection="1">
      <alignment horizontal="center" wrapText="1"/>
    </xf>
    <xf numFmtId="44" fontId="16" fillId="37" borderId="17" xfId="0" applyNumberFormat="1" applyFont="1" applyFill="1" applyBorder="1" applyAlignment="1" applyProtection="1">
      <alignment horizontal="center" wrapText="1"/>
    </xf>
    <xf numFmtId="44" fontId="16" fillId="37" borderId="11" xfId="0" applyNumberFormat="1" applyFont="1" applyFill="1" applyBorder="1" applyAlignment="1" applyProtection="1">
      <alignment horizontal="center" wrapText="1"/>
    </xf>
    <xf numFmtId="49" fontId="16" fillId="37" borderId="16" xfId="0" applyNumberFormat="1" applyFont="1" applyFill="1" applyBorder="1" applyAlignment="1" applyProtection="1">
      <alignment horizontal="center" wrapText="1"/>
    </xf>
    <xf numFmtId="49" fontId="16" fillId="37" borderId="17" xfId="0" applyNumberFormat="1" applyFont="1" applyFill="1" applyBorder="1" applyAlignment="1" applyProtection="1">
      <alignment horizontal="center" wrapText="1"/>
    </xf>
    <xf numFmtId="49" fontId="16" fillId="37" borderId="11" xfId="0" applyNumberFormat="1" applyFont="1" applyFill="1" applyBorder="1" applyAlignment="1" applyProtection="1">
      <alignment horizontal="center" wrapText="1"/>
    </xf>
    <xf numFmtId="0" fontId="0" fillId="0" borderId="0" xfId="0" applyAlignment="1" applyProtection="1">
      <alignment horizontal="center" wrapText="1"/>
      <protection locked="0"/>
    </xf>
    <xf numFmtId="44" fontId="16" fillId="37" borderId="16" xfId="0" applyNumberFormat="1" applyFont="1" applyFill="1" applyBorder="1" applyAlignment="1" applyProtection="1">
      <alignment horizontal="right" wrapText="1"/>
    </xf>
    <xf numFmtId="44" fontId="16" fillId="37" borderId="17" xfId="0" applyNumberFormat="1" applyFont="1" applyFill="1" applyBorder="1" applyAlignment="1" applyProtection="1">
      <alignment horizontal="right" wrapText="1"/>
    </xf>
    <xf numFmtId="44" fontId="16" fillId="37" borderId="11" xfId="0" applyNumberFormat="1" applyFont="1" applyFill="1" applyBorder="1" applyAlignment="1" applyProtection="1">
      <alignment horizontal="right" wrapText="1"/>
    </xf>
    <xf numFmtId="0" fontId="16" fillId="36" borderId="16" xfId="0" applyFont="1" applyFill="1" applyBorder="1" applyAlignment="1" applyProtection="1">
      <alignment horizontal="center" wrapText="1"/>
    </xf>
    <xf numFmtId="0" fontId="16" fillId="36" borderId="17" xfId="0" applyFont="1" applyFill="1" applyBorder="1" applyAlignment="1" applyProtection="1">
      <alignment horizontal="center" wrapText="1"/>
    </xf>
    <xf numFmtId="0" fontId="16" fillId="36" borderId="11" xfId="0" applyFont="1" applyFill="1" applyBorder="1" applyAlignment="1" applyProtection="1">
      <alignment horizontal="center" wrapText="1"/>
    </xf>
    <xf numFmtId="0" fontId="16" fillId="36" borderId="16" xfId="0" applyFont="1" applyFill="1" applyBorder="1" applyAlignment="1" applyProtection="1">
      <alignment horizontal="left" wrapText="1"/>
    </xf>
    <xf numFmtId="0" fontId="16" fillId="36" borderId="17" xfId="0" applyFont="1" applyFill="1" applyBorder="1" applyAlignment="1" applyProtection="1">
      <alignment horizontal="left" wrapText="1"/>
    </xf>
    <xf numFmtId="0" fontId="16" fillId="36" borderId="11" xfId="0" applyFont="1" applyFill="1" applyBorder="1" applyAlignment="1" applyProtection="1">
      <alignment horizontal="left" wrapText="1"/>
    </xf>
    <xf numFmtId="49" fontId="5" fillId="38" borderId="16" xfId="0" applyNumberFormat="1" applyFont="1" applyFill="1" applyBorder="1" applyAlignment="1" applyProtection="1">
      <alignment horizontal="center" wrapText="1"/>
    </xf>
    <xf numFmtId="49" fontId="5" fillId="38" borderId="17" xfId="0" applyNumberFormat="1" applyFont="1" applyFill="1" applyBorder="1" applyAlignment="1" applyProtection="1">
      <alignment horizontal="center" wrapText="1"/>
    </xf>
    <xf numFmtId="49" fontId="5" fillId="38" borderId="11" xfId="0" applyNumberFormat="1" applyFont="1" applyFill="1" applyBorder="1" applyAlignment="1" applyProtection="1">
      <alignment horizontal="center" wrapText="1"/>
    </xf>
    <xf numFmtId="0" fontId="2" fillId="38" borderId="16" xfId="0" applyFont="1" applyFill="1" applyBorder="1" applyAlignment="1" applyProtection="1">
      <alignment horizontal="center" wrapText="1"/>
      <protection locked="0"/>
    </xf>
    <xf numFmtId="0" fontId="2" fillId="38" borderId="17" xfId="0" applyFont="1" applyFill="1" applyBorder="1" applyAlignment="1" applyProtection="1">
      <alignment horizontal="center" wrapText="1"/>
      <protection locked="0"/>
    </xf>
    <xf numFmtId="0" fontId="2" fillId="38" borderId="11" xfId="0" applyFont="1" applyFill="1" applyBorder="1" applyAlignment="1" applyProtection="1">
      <alignment horizontal="center" wrapText="1"/>
      <protection locked="0"/>
    </xf>
    <xf numFmtId="0" fontId="0" fillId="0" borderId="12" xfId="0" applyBorder="1" applyAlignment="1" applyProtection="1">
      <alignment horizontal="center"/>
      <protection locked="0"/>
    </xf>
    <xf numFmtId="0" fontId="0" fillId="0" borderId="0" xfId="0" applyBorder="1" applyAlignment="1" applyProtection="1">
      <alignment horizontal="center"/>
      <protection locked="0"/>
    </xf>
    <xf numFmtId="49" fontId="16" fillId="37" borderId="1" xfId="0" applyNumberFormat="1" applyFont="1" applyFill="1" applyBorder="1" applyAlignment="1" applyProtection="1">
      <alignment horizontal="center" wrapText="1"/>
    </xf>
    <xf numFmtId="0" fontId="16" fillId="36" borderId="1" xfId="0" applyFont="1" applyFill="1" applyBorder="1" applyAlignment="1" applyProtection="1">
      <alignment horizontal="center" wrapText="1"/>
    </xf>
    <xf numFmtId="0" fontId="16" fillId="36" borderId="1" xfId="0" applyFont="1" applyFill="1" applyBorder="1" applyAlignment="1" applyProtection="1">
      <alignment horizontal="left" vertical="center" wrapText="1"/>
    </xf>
    <xf numFmtId="44" fontId="0" fillId="37" borderId="1" xfId="0" applyNumberFormat="1" applyFont="1" applyFill="1" applyBorder="1" applyAlignment="1" applyProtection="1">
      <alignment wrapText="1"/>
    </xf>
    <xf numFmtId="0" fontId="16" fillId="36" borderId="19" xfId="0" applyFont="1" applyFill="1" applyBorder="1" applyAlignment="1" applyProtection="1">
      <alignment horizontal="center" wrapText="1"/>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42" builtinId="4"/>
    <cellStyle name="Currency 2" xfId="46" xr:uid="{00000000-0005-0000-0000-00001C000000}"/>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45" xr:uid="{00000000-0005-0000-0000-000027000000}"/>
    <cellStyle name="Normal_2011 Bosch Marketing Activity Summary" xfId="44" xr:uid="{00000000-0005-0000-0000-000028000000}"/>
    <cellStyle name="Note" xfId="37" builtinId="10" customBuiltin="1"/>
    <cellStyle name="Output" xfId="38" builtinId="21" customBuiltin="1"/>
    <cellStyle name="SAPBEXtitle_2011 Bosch Marketing Activity Summary" xfId="43" xr:uid="{00000000-0005-0000-0000-00002B000000}"/>
    <cellStyle name="Title" xfId="39" builtinId="15" customBuiltin="1"/>
    <cellStyle name="Total" xfId="40" builtinId="25" customBuiltin="1"/>
    <cellStyle name="Warning Text" xfId="4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0</xdr:row>
      <xdr:rowOff>104775</xdr:rowOff>
    </xdr:from>
    <xdr:to>
      <xdr:col>3</xdr:col>
      <xdr:colOff>99492</xdr:colOff>
      <xdr:row>3</xdr:row>
      <xdr:rowOff>28574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104775"/>
          <a:ext cx="1594917" cy="495299"/>
        </a:xfrm>
        <a:prstGeom prst="rect">
          <a:avLst/>
        </a:prstGeom>
      </xdr:spPr>
    </xdr:pic>
    <xdr:clientData/>
  </xdr:twoCellAnchor>
  <xdr:twoCellAnchor editAs="oneCell">
    <xdr:from>
      <xdr:col>3</xdr:col>
      <xdr:colOff>1771650</xdr:colOff>
      <xdr:row>0</xdr:row>
      <xdr:rowOff>114300</xdr:rowOff>
    </xdr:from>
    <xdr:to>
      <xdr:col>5</xdr:col>
      <xdr:colOff>542925</xdr:colOff>
      <xdr:row>3</xdr:row>
      <xdr:rowOff>77847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24250" y="114300"/>
          <a:ext cx="1162050" cy="535047"/>
        </a:xfrm>
        <a:prstGeom prst="rect">
          <a:avLst/>
        </a:prstGeom>
      </xdr:spPr>
    </xdr:pic>
    <xdr:clientData/>
  </xdr:twoCellAnchor>
  <xdr:twoCellAnchor editAs="oneCell">
    <xdr:from>
      <xdr:col>6</xdr:col>
      <xdr:colOff>485775</xdr:colOff>
      <xdr:row>0</xdr:row>
      <xdr:rowOff>152400</xdr:rowOff>
    </xdr:from>
    <xdr:to>
      <xdr:col>7</xdr:col>
      <xdr:colOff>1781175</xdr:colOff>
      <xdr:row>2</xdr:row>
      <xdr:rowOff>172443</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143375" y="152400"/>
          <a:ext cx="1905000" cy="4010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304800</xdr:colOff>
      <xdr:row>2</xdr:row>
      <xdr:rowOff>19050</xdr:rowOff>
    </xdr:from>
    <xdr:ext cx="1594917" cy="495299"/>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342900"/>
          <a:ext cx="1594917" cy="495299"/>
        </a:xfrm>
        <a:prstGeom prst="rect">
          <a:avLst/>
        </a:prstGeom>
      </xdr:spPr>
    </xdr:pic>
    <xdr:clientData/>
  </xdr:oneCellAnchor>
  <xdr:oneCellAnchor>
    <xdr:from>
      <xdr:col>4</xdr:col>
      <xdr:colOff>2392363</xdr:colOff>
      <xdr:row>2</xdr:row>
      <xdr:rowOff>6350</xdr:rowOff>
    </xdr:from>
    <xdr:ext cx="1304925" cy="535047"/>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64363" y="371475"/>
          <a:ext cx="1304925" cy="535047"/>
        </a:xfrm>
        <a:prstGeom prst="rect">
          <a:avLst/>
        </a:prstGeom>
      </xdr:spPr>
    </xdr:pic>
    <xdr:clientData/>
  </xdr:oneCellAnchor>
  <xdr:oneCellAnchor>
    <xdr:from>
      <xdr:col>7</xdr:col>
      <xdr:colOff>790576</xdr:colOff>
      <xdr:row>2</xdr:row>
      <xdr:rowOff>123825</xdr:rowOff>
    </xdr:from>
    <xdr:ext cx="1905000" cy="401043"/>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876801" y="447675"/>
          <a:ext cx="1905000" cy="40104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304800</xdr:colOff>
      <xdr:row>2</xdr:row>
      <xdr:rowOff>19050</xdr:rowOff>
    </xdr:from>
    <xdr:to>
      <xdr:col>2</xdr:col>
      <xdr:colOff>45517</xdr:colOff>
      <xdr:row>4</xdr:row>
      <xdr:rowOff>133349</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400050"/>
          <a:ext cx="1594917" cy="495299"/>
        </a:xfrm>
        <a:prstGeom prst="rect">
          <a:avLst/>
        </a:prstGeom>
      </xdr:spPr>
    </xdr:pic>
    <xdr:clientData/>
  </xdr:twoCellAnchor>
  <xdr:twoCellAnchor editAs="oneCell">
    <xdr:from>
      <xdr:col>3</xdr:col>
      <xdr:colOff>2676525</xdr:colOff>
      <xdr:row>2</xdr:row>
      <xdr:rowOff>38100</xdr:rowOff>
    </xdr:from>
    <xdr:to>
      <xdr:col>4</xdr:col>
      <xdr:colOff>1150408</xdr:colOff>
      <xdr:row>5</xdr:row>
      <xdr:rowOff>1647</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91100" y="419100"/>
          <a:ext cx="1162050" cy="535047"/>
        </a:xfrm>
        <a:prstGeom prst="rect">
          <a:avLst/>
        </a:prstGeom>
      </xdr:spPr>
    </xdr:pic>
    <xdr:clientData/>
  </xdr:twoCellAnchor>
  <xdr:twoCellAnchor editAs="oneCell">
    <xdr:from>
      <xdr:col>7</xdr:col>
      <xdr:colOff>790576</xdr:colOff>
      <xdr:row>2</xdr:row>
      <xdr:rowOff>123825</xdr:rowOff>
    </xdr:from>
    <xdr:to>
      <xdr:col>9</xdr:col>
      <xdr:colOff>600075</xdr:colOff>
      <xdr:row>4</xdr:row>
      <xdr:rowOff>143868</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91626" y="504825"/>
          <a:ext cx="1905000" cy="401043"/>
        </a:xfrm>
        <a:prstGeom prst="rect">
          <a:avLst/>
        </a:prstGeom>
      </xdr:spPr>
    </xdr:pic>
    <xdr:clientData/>
  </xdr:twoCellAnchor>
  <xdr:twoCellAnchor editAs="oneCell">
    <xdr:from>
      <xdr:col>0</xdr:col>
      <xdr:colOff>304800</xdr:colOff>
      <xdr:row>2</xdr:row>
      <xdr:rowOff>19050</xdr:rowOff>
    </xdr:from>
    <xdr:to>
      <xdr:col>2</xdr:col>
      <xdr:colOff>45517</xdr:colOff>
      <xdr:row>4</xdr:row>
      <xdr:rowOff>133349</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400050"/>
          <a:ext cx="1594917" cy="495299"/>
        </a:xfrm>
        <a:prstGeom prst="rect">
          <a:avLst/>
        </a:prstGeom>
      </xdr:spPr>
    </xdr:pic>
    <xdr:clientData/>
  </xdr:twoCellAnchor>
  <xdr:twoCellAnchor editAs="oneCell">
    <xdr:from>
      <xdr:col>3</xdr:col>
      <xdr:colOff>2676525</xdr:colOff>
      <xdr:row>2</xdr:row>
      <xdr:rowOff>38100</xdr:rowOff>
    </xdr:from>
    <xdr:to>
      <xdr:col>4</xdr:col>
      <xdr:colOff>1150408</xdr:colOff>
      <xdr:row>5</xdr:row>
      <xdr:rowOff>1647</xdr:rowOff>
    </xdr:to>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91100" y="419100"/>
          <a:ext cx="1162050" cy="535047"/>
        </a:xfrm>
        <a:prstGeom prst="rect">
          <a:avLst/>
        </a:prstGeom>
      </xdr:spPr>
    </xdr:pic>
    <xdr:clientData/>
  </xdr:twoCellAnchor>
  <xdr:twoCellAnchor editAs="oneCell">
    <xdr:from>
      <xdr:col>7</xdr:col>
      <xdr:colOff>790576</xdr:colOff>
      <xdr:row>2</xdr:row>
      <xdr:rowOff>123825</xdr:rowOff>
    </xdr:from>
    <xdr:to>
      <xdr:col>9</xdr:col>
      <xdr:colOff>600075</xdr:colOff>
      <xdr:row>4</xdr:row>
      <xdr:rowOff>143868</xdr:rowOff>
    </xdr:to>
    <xdr:pic>
      <xdr:nvPicPr>
        <xdr:cNvPr id="10" name="Picture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91626" y="504825"/>
          <a:ext cx="1905000" cy="4010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304800</xdr:colOff>
      <xdr:row>2</xdr:row>
      <xdr:rowOff>19050</xdr:rowOff>
    </xdr:from>
    <xdr:to>
      <xdr:col>0</xdr:col>
      <xdr:colOff>1979092</xdr:colOff>
      <xdr:row>4</xdr:row>
      <xdr:rowOff>133349</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400050"/>
          <a:ext cx="1594917" cy="495299"/>
        </a:xfrm>
        <a:prstGeom prst="rect">
          <a:avLst/>
        </a:prstGeom>
      </xdr:spPr>
    </xdr:pic>
    <xdr:clientData/>
  </xdr:twoCellAnchor>
  <xdr:twoCellAnchor editAs="oneCell">
    <xdr:from>
      <xdr:col>4</xdr:col>
      <xdr:colOff>2676525</xdr:colOff>
      <xdr:row>2</xdr:row>
      <xdr:rowOff>38100</xdr:rowOff>
    </xdr:from>
    <xdr:to>
      <xdr:col>4</xdr:col>
      <xdr:colOff>3838575</xdr:colOff>
      <xdr:row>4</xdr:row>
      <xdr:rowOff>192147</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29125" y="419100"/>
          <a:ext cx="1162050" cy="535047"/>
        </a:xfrm>
        <a:prstGeom prst="rect">
          <a:avLst/>
        </a:prstGeom>
      </xdr:spPr>
    </xdr:pic>
    <xdr:clientData/>
  </xdr:twoCellAnchor>
  <xdr:twoCellAnchor editAs="oneCell">
    <xdr:from>
      <xdr:col>8</xdr:col>
      <xdr:colOff>495301</xdr:colOff>
      <xdr:row>2</xdr:row>
      <xdr:rowOff>104775</xdr:rowOff>
    </xdr:from>
    <xdr:to>
      <xdr:col>9</xdr:col>
      <xdr:colOff>1028702</xdr:colOff>
      <xdr:row>4</xdr:row>
      <xdr:rowOff>124818</xdr:rowOff>
    </xdr:to>
    <xdr:pic>
      <xdr:nvPicPr>
        <xdr:cNvPr id="7" name="Pictur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562726" y="485775"/>
          <a:ext cx="1905000" cy="401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8"/>
  <sheetViews>
    <sheetView zoomScale="90" zoomScaleNormal="90" workbookViewId="0">
      <selection activeCell="A7" sqref="A7:H38"/>
    </sheetView>
  </sheetViews>
  <sheetFormatPr defaultRowHeight="14.5" x14ac:dyDescent="0.35"/>
  <cols>
    <col min="4" max="5" width="9.26953125" customWidth="1"/>
    <col min="8" max="8" width="36.1796875" customWidth="1"/>
  </cols>
  <sheetData>
    <row r="1" spans="1:8" x14ac:dyDescent="0.35">
      <c r="A1" s="120"/>
      <c r="B1" s="120"/>
      <c r="C1" s="120"/>
      <c r="D1" s="120"/>
      <c r="E1" s="120"/>
      <c r="F1" s="120"/>
      <c r="G1" s="120"/>
      <c r="H1" s="120"/>
    </row>
    <row r="2" spans="1:8" x14ac:dyDescent="0.35">
      <c r="A2" s="120"/>
      <c r="B2" s="120"/>
      <c r="C2" s="120"/>
      <c r="D2" s="120"/>
      <c r="E2" s="120"/>
      <c r="F2" s="120"/>
      <c r="G2" s="120"/>
      <c r="H2" s="120"/>
    </row>
    <row r="3" spans="1:8" x14ac:dyDescent="0.35">
      <c r="A3" s="120"/>
      <c r="B3" s="120"/>
      <c r="C3" s="120"/>
      <c r="D3" s="120"/>
      <c r="E3" s="120"/>
      <c r="F3" s="120"/>
      <c r="G3" s="120"/>
      <c r="H3" s="120"/>
    </row>
    <row r="4" spans="1:8" x14ac:dyDescent="0.35">
      <c r="A4" s="120"/>
      <c r="B4" s="120"/>
      <c r="C4" s="120"/>
      <c r="D4" s="120"/>
      <c r="E4" s="120"/>
      <c r="F4" s="120"/>
      <c r="G4" s="120"/>
      <c r="H4" s="120"/>
    </row>
    <row r="5" spans="1:8" x14ac:dyDescent="0.35">
      <c r="A5" s="120"/>
      <c r="B5" s="120"/>
      <c r="C5" s="120"/>
      <c r="D5" s="120"/>
      <c r="E5" s="120"/>
      <c r="F5" s="120"/>
      <c r="G5" s="120"/>
      <c r="H5" s="120"/>
    </row>
    <row r="7" spans="1:8" x14ac:dyDescent="0.35">
      <c r="A7" s="121" t="s">
        <v>320</v>
      </c>
      <c r="B7" s="122"/>
      <c r="C7" s="122"/>
      <c r="D7" s="122"/>
      <c r="E7" s="122"/>
      <c r="F7" s="122"/>
      <c r="G7" s="122"/>
      <c r="H7" s="122"/>
    </row>
    <row r="8" spans="1:8" x14ac:dyDescent="0.35">
      <c r="A8" s="122"/>
      <c r="B8" s="122"/>
      <c r="C8" s="122"/>
      <c r="D8" s="122"/>
      <c r="E8" s="122"/>
      <c r="F8" s="122"/>
      <c r="G8" s="122"/>
      <c r="H8" s="122"/>
    </row>
    <row r="9" spans="1:8" x14ac:dyDescent="0.35">
      <c r="A9" s="122"/>
      <c r="B9" s="122"/>
      <c r="C9" s="122"/>
      <c r="D9" s="122"/>
      <c r="E9" s="122"/>
      <c r="F9" s="122"/>
      <c r="G9" s="122"/>
      <c r="H9" s="122"/>
    </row>
    <row r="10" spans="1:8" x14ac:dyDescent="0.35">
      <c r="A10" s="122"/>
      <c r="B10" s="122"/>
      <c r="C10" s="122"/>
      <c r="D10" s="122"/>
      <c r="E10" s="122"/>
      <c r="F10" s="122"/>
      <c r="G10" s="122"/>
      <c r="H10" s="122"/>
    </row>
    <row r="11" spans="1:8" x14ac:dyDescent="0.35">
      <c r="A11" s="122"/>
      <c r="B11" s="122"/>
      <c r="C11" s="122"/>
      <c r="D11" s="122"/>
      <c r="E11" s="122"/>
      <c r="F11" s="122"/>
      <c r="G11" s="122"/>
      <c r="H11" s="122"/>
    </row>
    <row r="12" spans="1:8" x14ac:dyDescent="0.35">
      <c r="A12" s="122"/>
      <c r="B12" s="122"/>
      <c r="C12" s="122"/>
      <c r="D12" s="122"/>
      <c r="E12" s="122"/>
      <c r="F12" s="122"/>
      <c r="G12" s="122"/>
      <c r="H12" s="122"/>
    </row>
    <row r="13" spans="1:8" x14ac:dyDescent="0.35">
      <c r="A13" s="122"/>
      <c r="B13" s="122"/>
      <c r="C13" s="122"/>
      <c r="D13" s="122"/>
      <c r="E13" s="122"/>
      <c r="F13" s="122"/>
      <c r="G13" s="122"/>
      <c r="H13" s="122"/>
    </row>
    <row r="14" spans="1:8" x14ac:dyDescent="0.35">
      <c r="A14" s="122"/>
      <c r="B14" s="122"/>
      <c r="C14" s="122"/>
      <c r="D14" s="122"/>
      <c r="E14" s="122"/>
      <c r="F14" s="122"/>
      <c r="G14" s="122"/>
      <c r="H14" s="122"/>
    </row>
    <row r="15" spans="1:8" x14ac:dyDescent="0.35">
      <c r="A15" s="122"/>
      <c r="B15" s="122"/>
      <c r="C15" s="122"/>
      <c r="D15" s="122"/>
      <c r="E15" s="122"/>
      <c r="F15" s="122"/>
      <c r="G15" s="122"/>
      <c r="H15" s="122"/>
    </row>
    <row r="16" spans="1:8" x14ac:dyDescent="0.35">
      <c r="A16" s="122"/>
      <c r="B16" s="122"/>
      <c r="C16" s="122"/>
      <c r="D16" s="122"/>
      <c r="E16" s="122"/>
      <c r="F16" s="122"/>
      <c r="G16" s="122"/>
      <c r="H16" s="122"/>
    </row>
    <row r="17" spans="1:8" x14ac:dyDescent="0.35">
      <c r="A17" s="122"/>
      <c r="B17" s="122"/>
      <c r="C17" s="122"/>
      <c r="D17" s="122"/>
      <c r="E17" s="122"/>
      <c r="F17" s="122"/>
      <c r="G17" s="122"/>
      <c r="H17" s="122"/>
    </row>
    <row r="18" spans="1:8" x14ac:dyDescent="0.35">
      <c r="A18" s="122"/>
      <c r="B18" s="122"/>
      <c r="C18" s="122"/>
      <c r="D18" s="122"/>
      <c r="E18" s="122"/>
      <c r="F18" s="122"/>
      <c r="G18" s="122"/>
      <c r="H18" s="122"/>
    </row>
    <row r="19" spans="1:8" x14ac:dyDescent="0.35">
      <c r="A19" s="122"/>
      <c r="B19" s="122"/>
      <c r="C19" s="122"/>
      <c r="D19" s="122"/>
      <c r="E19" s="122"/>
      <c r="F19" s="122"/>
      <c r="G19" s="122"/>
      <c r="H19" s="122"/>
    </row>
    <row r="20" spans="1:8" x14ac:dyDescent="0.35">
      <c r="A20" s="122"/>
      <c r="B20" s="122"/>
      <c r="C20" s="122"/>
      <c r="D20" s="122"/>
      <c r="E20" s="122"/>
      <c r="F20" s="122"/>
      <c r="G20" s="122"/>
      <c r="H20" s="122"/>
    </row>
    <row r="21" spans="1:8" x14ac:dyDescent="0.35">
      <c r="A21" s="122"/>
      <c r="B21" s="122"/>
      <c r="C21" s="122"/>
      <c r="D21" s="122"/>
      <c r="E21" s="122"/>
      <c r="F21" s="122"/>
      <c r="G21" s="122"/>
      <c r="H21" s="122"/>
    </row>
    <row r="22" spans="1:8" x14ac:dyDescent="0.35">
      <c r="A22" s="122"/>
      <c r="B22" s="122"/>
      <c r="C22" s="122"/>
      <c r="D22" s="122"/>
      <c r="E22" s="122"/>
      <c r="F22" s="122"/>
      <c r="G22" s="122"/>
      <c r="H22" s="122"/>
    </row>
    <row r="23" spans="1:8" x14ac:dyDescent="0.35">
      <c r="A23" s="122"/>
      <c r="B23" s="122"/>
      <c r="C23" s="122"/>
      <c r="D23" s="122"/>
      <c r="E23" s="122"/>
      <c r="F23" s="122"/>
      <c r="G23" s="122"/>
      <c r="H23" s="122"/>
    </row>
    <row r="24" spans="1:8" x14ac:dyDescent="0.35">
      <c r="A24" s="122"/>
      <c r="B24" s="122"/>
      <c r="C24" s="122"/>
      <c r="D24" s="122"/>
      <c r="E24" s="122"/>
      <c r="F24" s="122"/>
      <c r="G24" s="122"/>
      <c r="H24" s="122"/>
    </row>
    <row r="25" spans="1:8" x14ac:dyDescent="0.35">
      <c r="A25" s="122"/>
      <c r="B25" s="122"/>
      <c r="C25" s="122"/>
      <c r="D25" s="122"/>
      <c r="E25" s="122"/>
      <c r="F25" s="122"/>
      <c r="G25" s="122"/>
      <c r="H25" s="122"/>
    </row>
    <row r="26" spans="1:8" x14ac:dyDescent="0.35">
      <c r="A26" s="122"/>
      <c r="B26" s="122"/>
      <c r="C26" s="122"/>
      <c r="D26" s="122"/>
      <c r="E26" s="122"/>
      <c r="F26" s="122"/>
      <c r="G26" s="122"/>
      <c r="H26" s="122"/>
    </row>
    <row r="27" spans="1:8" x14ac:dyDescent="0.35">
      <c r="A27" s="122"/>
      <c r="B27" s="122"/>
      <c r="C27" s="122"/>
      <c r="D27" s="122"/>
      <c r="E27" s="122"/>
      <c r="F27" s="122"/>
      <c r="G27" s="122"/>
      <c r="H27" s="122"/>
    </row>
    <row r="28" spans="1:8" x14ac:dyDescent="0.35">
      <c r="A28" s="122"/>
      <c r="B28" s="122"/>
      <c r="C28" s="122"/>
      <c r="D28" s="122"/>
      <c r="E28" s="122"/>
      <c r="F28" s="122"/>
      <c r="G28" s="122"/>
      <c r="H28" s="122"/>
    </row>
    <row r="29" spans="1:8" x14ac:dyDescent="0.35">
      <c r="A29" s="122"/>
      <c r="B29" s="122"/>
      <c r="C29" s="122"/>
      <c r="D29" s="122"/>
      <c r="E29" s="122"/>
      <c r="F29" s="122"/>
      <c r="G29" s="122"/>
      <c r="H29" s="122"/>
    </row>
    <row r="30" spans="1:8" x14ac:dyDescent="0.35">
      <c r="A30" s="122"/>
      <c r="B30" s="122"/>
      <c r="C30" s="122"/>
      <c r="D30" s="122"/>
      <c r="E30" s="122"/>
      <c r="F30" s="122"/>
      <c r="G30" s="122"/>
      <c r="H30" s="122"/>
    </row>
    <row r="31" spans="1:8" x14ac:dyDescent="0.35">
      <c r="A31" s="122"/>
      <c r="B31" s="122"/>
      <c r="C31" s="122"/>
      <c r="D31" s="122"/>
      <c r="E31" s="122"/>
      <c r="F31" s="122"/>
      <c r="G31" s="122"/>
      <c r="H31" s="122"/>
    </row>
    <row r="32" spans="1:8" x14ac:dyDescent="0.35">
      <c r="A32" s="122"/>
      <c r="B32" s="122"/>
      <c r="C32" s="122"/>
      <c r="D32" s="122"/>
      <c r="E32" s="122"/>
      <c r="F32" s="122"/>
      <c r="G32" s="122"/>
      <c r="H32" s="122"/>
    </row>
    <row r="33" spans="1:8" x14ac:dyDescent="0.35">
      <c r="A33" s="122"/>
      <c r="B33" s="122"/>
      <c r="C33" s="122"/>
      <c r="D33" s="122"/>
      <c r="E33" s="122"/>
      <c r="F33" s="122"/>
      <c r="G33" s="122"/>
      <c r="H33" s="122"/>
    </row>
    <row r="34" spans="1:8" x14ac:dyDescent="0.35">
      <c r="A34" s="122"/>
      <c r="B34" s="122"/>
      <c r="C34" s="122"/>
      <c r="D34" s="122"/>
      <c r="E34" s="122"/>
      <c r="F34" s="122"/>
      <c r="G34" s="122"/>
      <c r="H34" s="122"/>
    </row>
    <row r="35" spans="1:8" x14ac:dyDescent="0.35">
      <c r="A35" s="122"/>
      <c r="B35" s="122"/>
      <c r="C35" s="122"/>
      <c r="D35" s="122"/>
      <c r="E35" s="122"/>
      <c r="F35" s="122"/>
      <c r="G35" s="122"/>
      <c r="H35" s="122"/>
    </row>
    <row r="36" spans="1:8" x14ac:dyDescent="0.35">
      <c r="A36" s="122"/>
      <c r="B36" s="122"/>
      <c r="C36" s="122"/>
      <c r="D36" s="122"/>
      <c r="E36" s="122"/>
      <c r="F36" s="122"/>
      <c r="G36" s="122"/>
      <c r="H36" s="122"/>
    </row>
    <row r="37" spans="1:8" x14ac:dyDescent="0.35">
      <c r="A37" s="122"/>
      <c r="B37" s="122"/>
      <c r="C37" s="122"/>
      <c r="D37" s="122"/>
      <c r="E37" s="122"/>
      <c r="F37" s="122"/>
      <c r="G37" s="122"/>
      <c r="H37" s="122"/>
    </row>
    <row r="38" spans="1:8" x14ac:dyDescent="0.35">
      <c r="A38" s="122"/>
      <c r="B38" s="122"/>
      <c r="C38" s="122"/>
      <c r="D38" s="122"/>
      <c r="E38" s="122"/>
      <c r="F38" s="122"/>
      <c r="G38" s="122"/>
      <c r="H38" s="122"/>
    </row>
  </sheetData>
  <mergeCells count="2">
    <mergeCell ref="A1:H5"/>
    <mergeCell ref="A7:H3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98"/>
  <sheetViews>
    <sheetView tabSelected="1" topLeftCell="D2" zoomScale="90" zoomScaleNormal="90" workbookViewId="0">
      <selection activeCell="H16" sqref="H16"/>
    </sheetView>
  </sheetViews>
  <sheetFormatPr defaultColWidth="9.1796875" defaultRowHeight="14.5" x14ac:dyDescent="0.35"/>
  <cols>
    <col min="1" max="1" width="10.26953125" style="15" bestFit="1" customWidth="1"/>
    <col min="2" max="2" width="19" style="15" customWidth="1"/>
    <col min="3" max="3" width="13.90625" style="16" bestFit="1" customWidth="1"/>
    <col min="4" max="4" width="24.1796875" style="49" customWidth="1"/>
    <col min="5" max="5" width="84.81640625" style="17" bestFit="1" customWidth="1"/>
    <col min="6" max="6" width="15.54296875" style="69" bestFit="1" customWidth="1"/>
    <col min="7" max="7" width="11" style="16" customWidth="1"/>
    <col min="8" max="8" width="23.54296875" style="75" bestFit="1" customWidth="1"/>
    <col min="9" max="9" width="16" style="15" customWidth="1"/>
    <col min="10" max="10" width="24.90625" style="15" bestFit="1" customWidth="1"/>
    <col min="11" max="11" width="23.54296875" style="75" customWidth="1"/>
    <col min="12" max="12" width="16" style="15" bestFit="1" customWidth="1"/>
    <col min="13" max="13" width="15.08984375" style="15" bestFit="1" customWidth="1"/>
    <col min="14" max="14" width="23.54296875" style="15" customWidth="1"/>
    <col min="15" max="15" width="16.08984375" style="15" bestFit="1" customWidth="1"/>
    <col min="16" max="16" width="15.54296875" style="15" bestFit="1" customWidth="1"/>
    <col min="17" max="17" width="23.54296875" style="15" bestFit="1" customWidth="1"/>
    <col min="18" max="18" width="16" style="15" bestFit="1" customWidth="1"/>
    <col min="19" max="19" width="15.08984375" style="15" bestFit="1" customWidth="1"/>
    <col min="20" max="20" width="15.453125" style="15" bestFit="1" customWidth="1"/>
    <col min="21" max="22" width="11.26953125" style="15" bestFit="1" customWidth="1"/>
    <col min="23" max="23" width="15.453125" style="15" bestFit="1" customWidth="1"/>
    <col min="24" max="16384" width="9.1796875" style="15"/>
  </cols>
  <sheetData>
    <row r="1" spans="1:19" s="1" customFormat="1" x14ac:dyDescent="0.35">
      <c r="A1" s="132"/>
      <c r="B1" s="132"/>
      <c r="C1" s="132"/>
      <c r="D1" s="132"/>
      <c r="E1" s="132"/>
      <c r="F1" s="132"/>
      <c r="G1" s="132"/>
      <c r="H1" s="132"/>
      <c r="I1" s="132"/>
      <c r="J1" s="132"/>
      <c r="K1" s="132"/>
      <c r="L1" s="132"/>
      <c r="M1" s="132"/>
      <c r="N1" s="132"/>
      <c r="O1" s="132"/>
      <c r="P1" s="132"/>
      <c r="Q1" s="132"/>
      <c r="R1" s="132"/>
      <c r="S1" s="132"/>
    </row>
    <row r="2" spans="1:19" s="1" customFormat="1" x14ac:dyDescent="0.35">
      <c r="A2" s="132"/>
      <c r="B2" s="132"/>
      <c r="C2" s="132"/>
      <c r="D2" s="132"/>
      <c r="E2" s="132"/>
      <c r="F2" s="132"/>
      <c r="G2" s="132"/>
      <c r="H2" s="132"/>
      <c r="I2" s="132"/>
      <c r="J2" s="132"/>
      <c r="K2" s="132"/>
      <c r="L2" s="132"/>
      <c r="M2" s="132"/>
      <c r="N2" s="132"/>
      <c r="O2" s="132"/>
      <c r="P2" s="132"/>
      <c r="Q2" s="132"/>
      <c r="R2" s="132"/>
      <c r="S2" s="132"/>
    </row>
    <row r="3" spans="1:19" s="1" customFormat="1" x14ac:dyDescent="0.35">
      <c r="A3" s="132"/>
      <c r="B3" s="132"/>
      <c r="C3" s="132"/>
      <c r="D3" s="132"/>
      <c r="E3" s="132"/>
      <c r="F3" s="132"/>
      <c r="G3" s="132"/>
      <c r="H3" s="132"/>
      <c r="I3" s="132"/>
      <c r="J3" s="132"/>
      <c r="K3" s="132"/>
      <c r="L3" s="132"/>
      <c r="M3" s="132"/>
      <c r="N3" s="132"/>
      <c r="O3" s="132"/>
      <c r="P3" s="132"/>
      <c r="Q3" s="132"/>
      <c r="R3" s="132"/>
      <c r="S3" s="132"/>
    </row>
    <row r="4" spans="1:19" s="1" customFormat="1" x14ac:dyDescent="0.35">
      <c r="A4" s="132"/>
      <c r="B4" s="132"/>
      <c r="C4" s="132"/>
      <c r="D4" s="132"/>
      <c r="E4" s="132"/>
      <c r="F4" s="132"/>
      <c r="G4" s="132"/>
      <c r="H4" s="132"/>
      <c r="I4" s="132"/>
      <c r="J4" s="132"/>
      <c r="K4" s="132"/>
      <c r="L4" s="132"/>
      <c r="M4" s="132"/>
      <c r="N4" s="132"/>
      <c r="O4" s="132"/>
      <c r="P4" s="132"/>
      <c r="Q4" s="132"/>
      <c r="R4" s="132"/>
      <c r="S4" s="132"/>
    </row>
    <row r="5" spans="1:19" s="1" customFormat="1" x14ac:dyDescent="0.35">
      <c r="A5" s="132"/>
      <c r="B5" s="132"/>
      <c r="C5" s="132"/>
      <c r="D5" s="132"/>
      <c r="E5" s="132"/>
      <c r="F5" s="132"/>
      <c r="G5" s="132"/>
      <c r="H5" s="132"/>
      <c r="I5" s="132"/>
      <c r="J5" s="132"/>
      <c r="K5" s="132"/>
      <c r="L5" s="132"/>
      <c r="M5" s="132"/>
      <c r="N5" s="132"/>
      <c r="O5" s="132"/>
      <c r="P5" s="132"/>
      <c r="Q5" s="132"/>
      <c r="R5" s="132"/>
      <c r="S5" s="132"/>
    </row>
    <row r="6" spans="1:19" s="1" customFormat="1" x14ac:dyDescent="0.35">
      <c r="A6" s="24" t="s">
        <v>32</v>
      </c>
      <c r="B6" s="24"/>
      <c r="C6" s="24"/>
      <c r="D6" s="106"/>
      <c r="E6" s="24"/>
      <c r="F6" s="66"/>
      <c r="G6" s="24"/>
      <c r="H6" s="73"/>
      <c r="I6" s="24"/>
      <c r="J6" s="24"/>
      <c r="K6" s="73"/>
      <c r="L6" s="24"/>
      <c r="M6" s="24"/>
    </row>
    <row r="7" spans="1:19" s="1" customFormat="1" ht="15.75" customHeight="1" x14ac:dyDescent="0.35">
      <c r="A7" s="136" t="s">
        <v>0</v>
      </c>
      <c r="B7" s="136" t="s">
        <v>31</v>
      </c>
      <c r="C7" s="136" t="s">
        <v>63</v>
      </c>
      <c r="D7" s="139" t="s">
        <v>30</v>
      </c>
      <c r="E7" s="136" t="s">
        <v>29</v>
      </c>
      <c r="F7" s="133" t="s">
        <v>26</v>
      </c>
      <c r="G7" s="129" t="s">
        <v>41</v>
      </c>
      <c r="H7" s="126" t="s">
        <v>37</v>
      </c>
      <c r="I7" s="123" t="s">
        <v>27</v>
      </c>
      <c r="J7" s="123" t="s">
        <v>28</v>
      </c>
      <c r="K7" s="126" t="s">
        <v>37</v>
      </c>
      <c r="L7" s="123" t="s">
        <v>27</v>
      </c>
      <c r="M7" s="123" t="s">
        <v>28</v>
      </c>
      <c r="N7" s="129" t="s">
        <v>37</v>
      </c>
      <c r="O7" s="123" t="s">
        <v>27</v>
      </c>
      <c r="P7" s="123" t="s">
        <v>28</v>
      </c>
      <c r="Q7" s="129" t="s">
        <v>37</v>
      </c>
      <c r="R7" s="123" t="s">
        <v>27</v>
      </c>
      <c r="S7" s="123" t="s">
        <v>28</v>
      </c>
    </row>
    <row r="8" spans="1:19" s="1" customFormat="1" ht="15" customHeight="1" x14ac:dyDescent="0.35">
      <c r="A8" s="137"/>
      <c r="B8" s="137"/>
      <c r="C8" s="137"/>
      <c r="D8" s="140"/>
      <c r="E8" s="137"/>
      <c r="F8" s="134"/>
      <c r="G8" s="130"/>
      <c r="H8" s="127"/>
      <c r="I8" s="124"/>
      <c r="J8" s="124"/>
      <c r="K8" s="127"/>
      <c r="L8" s="124"/>
      <c r="M8" s="124"/>
      <c r="N8" s="130"/>
      <c r="O8" s="124"/>
      <c r="P8" s="124"/>
      <c r="Q8" s="130"/>
      <c r="R8" s="124"/>
      <c r="S8" s="124"/>
    </row>
    <row r="9" spans="1:19" s="1" customFormat="1" ht="14.5" customHeight="1" x14ac:dyDescent="0.35">
      <c r="A9" s="138"/>
      <c r="B9" s="138"/>
      <c r="C9" s="138"/>
      <c r="D9" s="141"/>
      <c r="E9" s="138"/>
      <c r="F9" s="135"/>
      <c r="G9" s="131"/>
      <c r="H9" s="128"/>
      <c r="I9" s="125"/>
      <c r="J9" s="125"/>
      <c r="K9" s="128"/>
      <c r="L9" s="125"/>
      <c r="M9" s="125"/>
      <c r="N9" s="131"/>
      <c r="O9" s="125"/>
      <c r="P9" s="125"/>
      <c r="Q9" s="131"/>
      <c r="R9" s="125"/>
      <c r="S9" s="125"/>
    </row>
    <row r="10" spans="1:19" s="53" customFormat="1" x14ac:dyDescent="0.35">
      <c r="A10" s="48" t="s">
        <v>1</v>
      </c>
      <c r="B10" s="48" t="s">
        <v>100</v>
      </c>
      <c r="C10" s="48" t="s">
        <v>101</v>
      </c>
      <c r="D10" s="48" t="s">
        <v>102</v>
      </c>
      <c r="E10" s="48" t="s">
        <v>103</v>
      </c>
      <c r="F10" s="110">
        <v>27.99</v>
      </c>
      <c r="G10" s="54">
        <v>44835</v>
      </c>
      <c r="H10" s="29">
        <f>F11-0.1*F10</f>
        <v>25.190999999999999</v>
      </c>
      <c r="I10" s="77">
        <v>44819</v>
      </c>
      <c r="J10" s="77">
        <v>44859</v>
      </c>
      <c r="K10" s="29">
        <f>F10-5</f>
        <v>22.99</v>
      </c>
      <c r="L10" s="77">
        <v>44860</v>
      </c>
      <c r="M10" s="77">
        <v>44894</v>
      </c>
      <c r="N10" s="29"/>
      <c r="O10" s="30"/>
      <c r="P10" s="30"/>
    </row>
    <row r="11" spans="1:19" customFormat="1" x14ac:dyDescent="0.35">
      <c r="A11" s="1" t="s">
        <v>1</v>
      </c>
      <c r="B11" s="48" t="s">
        <v>100</v>
      </c>
      <c r="C11" s="48" t="s">
        <v>104</v>
      </c>
      <c r="D11" s="48" t="s">
        <v>105</v>
      </c>
      <c r="E11" s="48" t="s">
        <v>106</v>
      </c>
      <c r="F11" s="110">
        <v>27.99</v>
      </c>
      <c r="G11" s="54">
        <v>44835</v>
      </c>
      <c r="H11" s="29">
        <f t="shared" ref="H11:H13" si="0">F12-0.1*F11</f>
        <v>25.190999999999999</v>
      </c>
      <c r="I11" s="77">
        <v>44819</v>
      </c>
      <c r="J11" s="77">
        <v>44859</v>
      </c>
      <c r="K11" s="29">
        <f t="shared" ref="K11:K15" si="1">F11-5</f>
        <v>22.99</v>
      </c>
      <c r="L11" s="77">
        <v>44860</v>
      </c>
      <c r="M11" s="77">
        <v>44894</v>
      </c>
      <c r="N11" s="29"/>
      <c r="O11" s="30"/>
      <c r="P11" s="30"/>
    </row>
    <row r="12" spans="1:19" customFormat="1" x14ac:dyDescent="0.35">
      <c r="A12" s="1" t="s">
        <v>1</v>
      </c>
      <c r="B12" s="48" t="s">
        <v>100</v>
      </c>
      <c r="C12" s="48" t="s">
        <v>107</v>
      </c>
      <c r="D12" s="48" t="s">
        <v>108</v>
      </c>
      <c r="E12" s="48" t="s">
        <v>109</v>
      </c>
      <c r="F12" s="110">
        <v>27.99</v>
      </c>
      <c r="G12" s="54">
        <v>44835</v>
      </c>
      <c r="H12" s="29">
        <f t="shared" si="0"/>
        <v>25.190999999999999</v>
      </c>
      <c r="I12" s="77">
        <v>44819</v>
      </c>
      <c r="J12" s="77">
        <v>44859</v>
      </c>
      <c r="K12" s="29">
        <f t="shared" si="1"/>
        <v>22.99</v>
      </c>
      <c r="L12" s="77">
        <v>44860</v>
      </c>
      <c r="M12" s="77">
        <v>44894</v>
      </c>
      <c r="N12" s="29"/>
      <c r="O12" s="30"/>
      <c r="P12" s="30"/>
      <c r="Q12" s="15"/>
    </row>
    <row r="13" spans="1:19" customFormat="1" x14ac:dyDescent="0.35">
      <c r="A13" s="1" t="s">
        <v>1</v>
      </c>
      <c r="B13" s="48" t="s">
        <v>100</v>
      </c>
      <c r="C13" s="48" t="s">
        <v>110</v>
      </c>
      <c r="D13" s="48" t="s">
        <v>111</v>
      </c>
      <c r="E13" s="48" t="s">
        <v>112</v>
      </c>
      <c r="F13" s="110">
        <v>27.99</v>
      </c>
      <c r="G13" s="54">
        <v>44835</v>
      </c>
      <c r="H13" s="29">
        <f t="shared" si="0"/>
        <v>25.190999999999999</v>
      </c>
      <c r="I13" s="77">
        <v>44819</v>
      </c>
      <c r="J13" s="77">
        <v>44859</v>
      </c>
      <c r="K13" s="29">
        <f t="shared" si="1"/>
        <v>22.99</v>
      </c>
      <c r="L13" s="77">
        <v>44860</v>
      </c>
      <c r="M13" s="77">
        <v>44894</v>
      </c>
      <c r="N13" s="29"/>
      <c r="O13" s="30"/>
      <c r="P13" s="30"/>
    </row>
    <row r="14" spans="1:19" customFormat="1" x14ac:dyDescent="0.35">
      <c r="A14" s="1" t="s">
        <v>1</v>
      </c>
      <c r="B14" s="48" t="s">
        <v>100</v>
      </c>
      <c r="C14" s="48" t="s">
        <v>113</v>
      </c>
      <c r="D14" s="48" t="s">
        <v>114</v>
      </c>
      <c r="E14" s="48" t="s">
        <v>115</v>
      </c>
      <c r="F14" s="110">
        <v>27.99</v>
      </c>
      <c r="G14" s="54">
        <v>44835</v>
      </c>
      <c r="H14" s="29">
        <f>F15-0.1*F14</f>
        <v>25.190999999999999</v>
      </c>
      <c r="I14" s="77">
        <v>44819</v>
      </c>
      <c r="J14" s="77">
        <v>44859</v>
      </c>
      <c r="K14" s="29">
        <f t="shared" si="1"/>
        <v>22.99</v>
      </c>
      <c r="L14" s="77">
        <v>44860</v>
      </c>
      <c r="M14" s="77">
        <v>44894</v>
      </c>
      <c r="N14" s="29"/>
      <c r="O14" s="30"/>
      <c r="P14" s="30"/>
    </row>
    <row r="15" spans="1:19" customFormat="1" x14ac:dyDescent="0.35">
      <c r="A15" s="1" t="s">
        <v>1</v>
      </c>
      <c r="B15" s="48" t="s">
        <v>100</v>
      </c>
      <c r="C15" s="48" t="s">
        <v>116</v>
      </c>
      <c r="D15" s="48" t="s">
        <v>117</v>
      </c>
      <c r="E15" s="48" t="s">
        <v>118</v>
      </c>
      <c r="F15" s="110">
        <v>27.99</v>
      </c>
      <c r="G15" s="54">
        <v>44835</v>
      </c>
      <c r="H15" s="29">
        <f>F15-0.1*F15</f>
        <v>25.190999999999999</v>
      </c>
      <c r="I15" s="77">
        <v>44819</v>
      </c>
      <c r="J15" s="77">
        <v>44859</v>
      </c>
      <c r="K15" s="29">
        <f t="shared" si="1"/>
        <v>22.99</v>
      </c>
      <c r="L15" s="77">
        <v>44860</v>
      </c>
      <c r="M15" s="77">
        <v>44894</v>
      </c>
      <c r="N15" s="29"/>
      <c r="O15" s="30"/>
      <c r="P15" s="30"/>
    </row>
    <row r="16" spans="1:19" customFormat="1" ht="13.5" customHeight="1" x14ac:dyDescent="0.35">
      <c r="A16" s="1" t="s">
        <v>1</v>
      </c>
      <c r="B16" s="48" t="s">
        <v>100</v>
      </c>
      <c r="C16" s="48" t="s">
        <v>119</v>
      </c>
      <c r="D16" s="48" t="s">
        <v>120</v>
      </c>
      <c r="E16" s="48" t="s">
        <v>121</v>
      </c>
      <c r="F16" s="110">
        <v>29.99</v>
      </c>
      <c r="G16" s="54">
        <v>44835</v>
      </c>
      <c r="H16" s="29">
        <f>F16-0.1*F16</f>
        <v>26.991</v>
      </c>
      <c r="I16" s="77">
        <v>44819</v>
      </c>
      <c r="J16" s="77">
        <v>44859</v>
      </c>
      <c r="K16" s="29">
        <f>F16-5</f>
        <v>24.99</v>
      </c>
      <c r="L16" s="77">
        <v>44860</v>
      </c>
      <c r="M16" s="77">
        <v>44894</v>
      </c>
      <c r="N16" s="29"/>
      <c r="O16" s="30"/>
      <c r="P16" s="30"/>
    </row>
    <row r="17" spans="1:16" customFormat="1" x14ac:dyDescent="0.35">
      <c r="A17" s="1" t="s">
        <v>1</v>
      </c>
      <c r="B17" s="48" t="s">
        <v>100</v>
      </c>
      <c r="C17" s="48" t="s">
        <v>122</v>
      </c>
      <c r="D17" s="48" t="s">
        <v>123</v>
      </c>
      <c r="E17" s="48" t="s">
        <v>124</v>
      </c>
      <c r="F17" s="110">
        <v>29.99</v>
      </c>
      <c r="G17" s="54">
        <v>44835</v>
      </c>
      <c r="H17" s="29">
        <f t="shared" ref="H17:H21" si="2">F17-0.1*F17</f>
        <v>26.991</v>
      </c>
      <c r="I17" s="77">
        <v>44819</v>
      </c>
      <c r="J17" s="77">
        <v>44859</v>
      </c>
      <c r="K17" s="29">
        <f t="shared" ref="K17:K21" si="3">F17-5</f>
        <v>24.99</v>
      </c>
      <c r="L17" s="77">
        <v>44860</v>
      </c>
      <c r="M17" s="77">
        <v>44894</v>
      </c>
      <c r="N17" s="29"/>
      <c r="O17" s="30"/>
      <c r="P17" s="30"/>
    </row>
    <row r="18" spans="1:16" customFormat="1" x14ac:dyDescent="0.35">
      <c r="A18" s="1" t="s">
        <v>1</v>
      </c>
      <c r="B18" s="48" t="s">
        <v>100</v>
      </c>
      <c r="C18" s="48" t="s">
        <v>125</v>
      </c>
      <c r="D18" s="48" t="s">
        <v>126</v>
      </c>
      <c r="E18" s="48" t="s">
        <v>127</v>
      </c>
      <c r="F18" s="110">
        <v>29.99</v>
      </c>
      <c r="G18" s="54">
        <v>44835</v>
      </c>
      <c r="H18" s="29">
        <f t="shared" si="2"/>
        <v>26.991</v>
      </c>
      <c r="I18" s="77">
        <v>44819</v>
      </c>
      <c r="J18" s="77">
        <v>44859</v>
      </c>
      <c r="K18" s="29">
        <f t="shared" si="3"/>
        <v>24.99</v>
      </c>
      <c r="L18" s="77">
        <v>44860</v>
      </c>
      <c r="M18" s="77">
        <v>44894</v>
      </c>
      <c r="N18" s="29"/>
      <c r="O18" s="30"/>
      <c r="P18" s="30"/>
    </row>
    <row r="19" spans="1:16" customFormat="1" x14ac:dyDescent="0.35">
      <c r="A19" s="1" t="s">
        <v>1</v>
      </c>
      <c r="B19" s="48" t="s">
        <v>100</v>
      </c>
      <c r="C19" s="48" t="s">
        <v>128</v>
      </c>
      <c r="D19" s="48" t="s">
        <v>129</v>
      </c>
      <c r="E19" s="48" t="s">
        <v>130</v>
      </c>
      <c r="F19" s="110">
        <v>29.99</v>
      </c>
      <c r="G19" s="54">
        <v>44835</v>
      </c>
      <c r="H19" s="29">
        <f t="shared" si="2"/>
        <v>26.991</v>
      </c>
      <c r="I19" s="77">
        <v>44819</v>
      </c>
      <c r="J19" s="77">
        <v>44859</v>
      </c>
      <c r="K19" s="29">
        <f t="shared" si="3"/>
        <v>24.99</v>
      </c>
      <c r="L19" s="77">
        <v>44860</v>
      </c>
      <c r="M19" s="77">
        <v>44894</v>
      </c>
      <c r="N19" s="29"/>
      <c r="O19" s="30"/>
      <c r="P19" s="30"/>
    </row>
    <row r="20" spans="1:16" customFormat="1" x14ac:dyDescent="0.35">
      <c r="A20" s="1" t="s">
        <v>1</v>
      </c>
      <c r="B20" s="48" t="s">
        <v>100</v>
      </c>
      <c r="C20" s="48" t="s">
        <v>131</v>
      </c>
      <c r="D20" s="48" t="s">
        <v>132</v>
      </c>
      <c r="E20" s="48" t="s">
        <v>133</v>
      </c>
      <c r="F20" s="110">
        <v>29.99</v>
      </c>
      <c r="G20" s="54">
        <v>44835</v>
      </c>
      <c r="H20" s="29">
        <f t="shared" si="2"/>
        <v>26.991</v>
      </c>
      <c r="I20" s="77">
        <v>44819</v>
      </c>
      <c r="J20" s="77">
        <v>44859</v>
      </c>
      <c r="K20" s="29">
        <f t="shared" si="3"/>
        <v>24.99</v>
      </c>
      <c r="L20" s="77">
        <v>44860</v>
      </c>
      <c r="M20" s="77">
        <v>44894</v>
      </c>
      <c r="N20" s="29"/>
      <c r="O20" s="30"/>
      <c r="P20" s="30"/>
    </row>
    <row r="21" spans="1:16" customFormat="1" x14ac:dyDescent="0.35">
      <c r="A21" s="1" t="s">
        <v>1</v>
      </c>
      <c r="B21" s="48" t="s">
        <v>100</v>
      </c>
      <c r="C21" s="48" t="s">
        <v>134</v>
      </c>
      <c r="D21" s="48" t="s">
        <v>135</v>
      </c>
      <c r="E21" s="48" t="s">
        <v>136</v>
      </c>
      <c r="F21" s="110">
        <v>29.99</v>
      </c>
      <c r="G21" s="54">
        <v>44835</v>
      </c>
      <c r="H21" s="29">
        <f t="shared" si="2"/>
        <v>26.991</v>
      </c>
      <c r="I21" s="77">
        <v>44819</v>
      </c>
      <c r="J21" s="77">
        <v>44859</v>
      </c>
      <c r="K21" s="29">
        <f t="shared" si="3"/>
        <v>24.99</v>
      </c>
      <c r="L21" s="77">
        <v>44860</v>
      </c>
      <c r="M21" s="77">
        <v>44894</v>
      </c>
      <c r="N21" s="29"/>
      <c r="O21" s="30"/>
      <c r="P21" s="30"/>
    </row>
    <row r="22" spans="1:16" customFormat="1" x14ac:dyDescent="0.35">
      <c r="A22" s="1" t="s">
        <v>1</v>
      </c>
      <c r="B22" s="48" t="s">
        <v>100</v>
      </c>
      <c r="C22" s="48" t="s">
        <v>137</v>
      </c>
      <c r="D22" s="48" t="s">
        <v>138</v>
      </c>
      <c r="E22" s="48" t="s">
        <v>139</v>
      </c>
      <c r="F22" s="110">
        <v>27.99</v>
      </c>
      <c r="G22" s="54">
        <v>44835</v>
      </c>
      <c r="H22" s="29">
        <f>F22-0.1*F22</f>
        <v>25.190999999999999</v>
      </c>
      <c r="I22" s="77">
        <v>44819</v>
      </c>
      <c r="J22" s="77">
        <v>44859</v>
      </c>
      <c r="K22" s="29">
        <f>F22-5</f>
        <v>22.99</v>
      </c>
      <c r="L22" s="77">
        <v>44860</v>
      </c>
      <c r="M22" s="77">
        <v>44894</v>
      </c>
      <c r="N22" s="29"/>
      <c r="O22" s="30"/>
      <c r="P22" s="30"/>
    </row>
    <row r="23" spans="1:16" customFormat="1" x14ac:dyDescent="0.35">
      <c r="A23" s="1" t="s">
        <v>1</v>
      </c>
      <c r="B23" s="48" t="s">
        <v>100</v>
      </c>
      <c r="C23" s="48" t="s">
        <v>140</v>
      </c>
      <c r="D23" s="48" t="s">
        <v>141</v>
      </c>
      <c r="E23" s="48" t="s">
        <v>142</v>
      </c>
      <c r="F23" s="110">
        <v>27.99</v>
      </c>
      <c r="G23" s="54">
        <v>44835</v>
      </c>
      <c r="H23" s="29">
        <f t="shared" ref="H23:H26" si="4">F23-0.1*F23</f>
        <v>25.190999999999999</v>
      </c>
      <c r="I23" s="77">
        <v>44819</v>
      </c>
      <c r="J23" s="77">
        <v>44859</v>
      </c>
      <c r="K23" s="29">
        <f t="shared" ref="K23:K26" si="5">F23-5</f>
        <v>22.99</v>
      </c>
      <c r="L23" s="77">
        <v>44860</v>
      </c>
      <c r="M23" s="77">
        <v>44894</v>
      </c>
      <c r="N23" s="29"/>
      <c r="O23" s="30"/>
      <c r="P23" s="30"/>
    </row>
    <row r="24" spans="1:16" customFormat="1" x14ac:dyDescent="0.35">
      <c r="A24" s="1" t="s">
        <v>1</v>
      </c>
      <c r="B24" s="48" t="s">
        <v>100</v>
      </c>
      <c r="C24" s="48" t="s">
        <v>143</v>
      </c>
      <c r="D24" s="48" t="s">
        <v>144</v>
      </c>
      <c r="E24" s="48" t="s">
        <v>145</v>
      </c>
      <c r="F24" s="110">
        <v>27.99</v>
      </c>
      <c r="G24" s="54">
        <v>44835</v>
      </c>
      <c r="H24" s="29">
        <f t="shared" si="4"/>
        <v>25.190999999999999</v>
      </c>
      <c r="I24" s="77">
        <v>44819</v>
      </c>
      <c r="J24" s="77">
        <v>44859</v>
      </c>
      <c r="K24" s="29">
        <f t="shared" si="5"/>
        <v>22.99</v>
      </c>
      <c r="L24" s="77">
        <v>44860</v>
      </c>
      <c r="M24" s="77">
        <v>44894</v>
      </c>
      <c r="N24" s="29"/>
      <c r="O24" s="30"/>
      <c r="P24" s="30"/>
    </row>
    <row r="25" spans="1:16" customFormat="1" x14ac:dyDescent="0.35">
      <c r="A25" s="1" t="s">
        <v>1</v>
      </c>
      <c r="B25" s="48" t="s">
        <v>100</v>
      </c>
      <c r="C25" s="48" t="s">
        <v>146</v>
      </c>
      <c r="D25" s="48" t="s">
        <v>147</v>
      </c>
      <c r="E25" s="48" t="s">
        <v>148</v>
      </c>
      <c r="F25" s="110">
        <v>27.99</v>
      </c>
      <c r="G25" s="54">
        <v>44835</v>
      </c>
      <c r="H25" s="29">
        <f t="shared" si="4"/>
        <v>25.190999999999999</v>
      </c>
      <c r="I25" s="77">
        <v>44819</v>
      </c>
      <c r="J25" s="77">
        <v>44859</v>
      </c>
      <c r="K25" s="29">
        <f t="shared" si="5"/>
        <v>22.99</v>
      </c>
      <c r="L25" s="77">
        <v>44860</v>
      </c>
      <c r="M25" s="77">
        <v>44894</v>
      </c>
      <c r="N25" s="29"/>
      <c r="O25" s="30"/>
      <c r="P25" s="30"/>
    </row>
    <row r="26" spans="1:16" customFormat="1" x14ac:dyDescent="0.35">
      <c r="A26" s="1" t="s">
        <v>1</v>
      </c>
      <c r="B26" s="48" t="s">
        <v>100</v>
      </c>
      <c r="C26" s="48" t="s">
        <v>149</v>
      </c>
      <c r="D26" s="48" t="s">
        <v>150</v>
      </c>
      <c r="E26" s="48" t="s">
        <v>151</v>
      </c>
      <c r="F26" s="110">
        <v>27.99</v>
      </c>
      <c r="G26" s="54">
        <v>44835</v>
      </c>
      <c r="H26" s="29">
        <f t="shared" si="4"/>
        <v>25.190999999999999</v>
      </c>
      <c r="I26" s="77">
        <v>44819</v>
      </c>
      <c r="J26" s="77">
        <v>44859</v>
      </c>
      <c r="K26" s="29">
        <f t="shared" si="5"/>
        <v>22.99</v>
      </c>
      <c r="L26" s="77">
        <v>44860</v>
      </c>
      <c r="M26" s="77">
        <v>44894</v>
      </c>
      <c r="N26" s="29"/>
      <c r="O26" s="30"/>
      <c r="P26" s="30"/>
    </row>
    <row r="27" spans="1:16" customFormat="1" x14ac:dyDescent="0.35">
      <c r="A27" s="1" t="s">
        <v>1</v>
      </c>
      <c r="B27" s="48" t="s">
        <v>100</v>
      </c>
      <c r="C27" s="48" t="s">
        <v>152</v>
      </c>
      <c r="D27" s="48" t="s">
        <v>153</v>
      </c>
      <c r="E27" s="48" t="s">
        <v>154</v>
      </c>
      <c r="F27" s="110">
        <v>29.99</v>
      </c>
      <c r="G27" s="54">
        <v>44835</v>
      </c>
      <c r="H27" s="29">
        <f>F27-0.1*F27</f>
        <v>26.991</v>
      </c>
      <c r="I27" s="77">
        <v>44819</v>
      </c>
      <c r="J27" s="77">
        <v>44859</v>
      </c>
      <c r="K27" s="29">
        <f>F27-5</f>
        <v>24.99</v>
      </c>
      <c r="L27" s="77">
        <v>44860</v>
      </c>
      <c r="M27" s="77">
        <v>44894</v>
      </c>
      <c r="N27" s="29"/>
      <c r="O27" s="30"/>
      <c r="P27" s="30"/>
    </row>
    <row r="28" spans="1:16" customFormat="1" x14ac:dyDescent="0.35">
      <c r="A28" s="1" t="s">
        <v>1</v>
      </c>
      <c r="B28" s="48" t="s">
        <v>100</v>
      </c>
      <c r="C28" s="48" t="s">
        <v>155</v>
      </c>
      <c r="D28" s="48" t="s">
        <v>156</v>
      </c>
      <c r="E28" s="48" t="s">
        <v>157</v>
      </c>
      <c r="F28" s="110">
        <v>29.99</v>
      </c>
      <c r="G28" s="54">
        <v>44835</v>
      </c>
      <c r="H28" s="29">
        <f t="shared" ref="H28:H32" si="6">F28-0.1*F28</f>
        <v>26.991</v>
      </c>
      <c r="I28" s="77">
        <v>44819</v>
      </c>
      <c r="J28" s="77">
        <v>44859</v>
      </c>
      <c r="K28" s="29">
        <f t="shared" ref="K28:K32" si="7">F28-5</f>
        <v>24.99</v>
      </c>
      <c r="L28" s="77">
        <v>44860</v>
      </c>
      <c r="M28" s="77">
        <v>44894</v>
      </c>
      <c r="N28" s="29"/>
      <c r="O28" s="30"/>
      <c r="P28" s="30"/>
    </row>
    <row r="29" spans="1:16" customFormat="1" x14ac:dyDescent="0.35">
      <c r="A29" s="1" t="s">
        <v>1</v>
      </c>
      <c r="B29" s="48" t="s">
        <v>100</v>
      </c>
      <c r="C29" s="48" t="s">
        <v>158</v>
      </c>
      <c r="D29" s="48" t="s">
        <v>159</v>
      </c>
      <c r="E29" s="48" t="s">
        <v>160</v>
      </c>
      <c r="F29" s="110">
        <v>29.99</v>
      </c>
      <c r="G29" s="54">
        <v>44835</v>
      </c>
      <c r="H29" s="29">
        <f t="shared" si="6"/>
        <v>26.991</v>
      </c>
      <c r="I29" s="77">
        <v>44819</v>
      </c>
      <c r="J29" s="77">
        <v>44859</v>
      </c>
      <c r="K29" s="29">
        <f t="shared" si="7"/>
        <v>24.99</v>
      </c>
      <c r="L29" s="77">
        <v>44860</v>
      </c>
      <c r="M29" s="77">
        <v>44894</v>
      </c>
      <c r="N29" s="29"/>
      <c r="O29" s="30"/>
      <c r="P29" s="30"/>
    </row>
    <row r="30" spans="1:16" customFormat="1" x14ac:dyDescent="0.35">
      <c r="A30" s="1" t="s">
        <v>1</v>
      </c>
      <c r="B30" s="48" t="s">
        <v>100</v>
      </c>
      <c r="C30" s="48" t="s">
        <v>161</v>
      </c>
      <c r="D30" s="48" t="s">
        <v>162</v>
      </c>
      <c r="E30" s="48" t="s">
        <v>163</v>
      </c>
      <c r="F30" s="110">
        <v>29.99</v>
      </c>
      <c r="G30" s="54">
        <v>44835</v>
      </c>
      <c r="H30" s="29">
        <f t="shared" si="6"/>
        <v>26.991</v>
      </c>
      <c r="I30" s="77">
        <v>44819</v>
      </c>
      <c r="J30" s="77">
        <v>44859</v>
      </c>
      <c r="K30" s="29">
        <f t="shared" si="7"/>
        <v>24.99</v>
      </c>
      <c r="L30" s="77">
        <v>44860</v>
      </c>
      <c r="M30" s="77">
        <v>44894</v>
      </c>
      <c r="N30" s="29"/>
      <c r="O30" s="30"/>
      <c r="P30" s="30"/>
    </row>
    <row r="31" spans="1:16" customFormat="1" x14ac:dyDescent="0.35">
      <c r="A31" s="1" t="s">
        <v>1</v>
      </c>
      <c r="B31" s="48" t="s">
        <v>100</v>
      </c>
      <c r="C31" s="48" t="s">
        <v>164</v>
      </c>
      <c r="D31" s="48" t="s">
        <v>165</v>
      </c>
      <c r="E31" s="48" t="s">
        <v>166</v>
      </c>
      <c r="F31" s="110">
        <v>29.99</v>
      </c>
      <c r="G31" s="54">
        <v>44835</v>
      </c>
      <c r="H31" s="29">
        <f t="shared" si="6"/>
        <v>26.991</v>
      </c>
      <c r="I31" s="77">
        <v>44819</v>
      </c>
      <c r="J31" s="77">
        <v>44859</v>
      </c>
      <c r="K31" s="29">
        <f t="shared" si="7"/>
        <v>24.99</v>
      </c>
      <c r="L31" s="77">
        <v>44860</v>
      </c>
      <c r="M31" s="77">
        <v>44894</v>
      </c>
      <c r="N31" s="29"/>
      <c r="O31" s="30"/>
      <c r="P31" s="30"/>
    </row>
    <row r="32" spans="1:16" customFormat="1" x14ac:dyDescent="0.35">
      <c r="A32" s="1" t="s">
        <v>1</v>
      </c>
      <c r="B32" s="48" t="s">
        <v>100</v>
      </c>
      <c r="C32" s="48" t="s">
        <v>167</v>
      </c>
      <c r="D32" s="48" t="s">
        <v>168</v>
      </c>
      <c r="E32" s="48" t="s">
        <v>169</v>
      </c>
      <c r="F32" s="110">
        <v>29.99</v>
      </c>
      <c r="G32" s="54">
        <v>44835</v>
      </c>
      <c r="H32" s="29">
        <f t="shared" si="6"/>
        <v>26.991</v>
      </c>
      <c r="I32" s="77">
        <v>44819</v>
      </c>
      <c r="J32" s="77">
        <v>44859</v>
      </c>
      <c r="K32" s="29">
        <f t="shared" si="7"/>
        <v>24.99</v>
      </c>
      <c r="L32" s="77">
        <v>44860</v>
      </c>
      <c r="M32" s="77">
        <v>44894</v>
      </c>
      <c r="N32" s="29"/>
      <c r="O32" s="30"/>
      <c r="P32" s="30"/>
    </row>
    <row r="33" spans="1:25" customFormat="1" x14ac:dyDescent="0.35">
      <c r="A33" s="1" t="s">
        <v>1</v>
      </c>
      <c r="B33" s="48" t="s">
        <v>170</v>
      </c>
      <c r="C33" s="48" t="s">
        <v>171</v>
      </c>
      <c r="D33" s="48" t="s">
        <v>172</v>
      </c>
      <c r="E33" s="48" t="s">
        <v>173</v>
      </c>
      <c r="F33" s="110">
        <v>24.99</v>
      </c>
      <c r="G33" s="54">
        <v>44835</v>
      </c>
      <c r="H33" s="29">
        <f>F33-0.1*F33</f>
        <v>22.491</v>
      </c>
      <c r="I33" s="77">
        <v>44819</v>
      </c>
      <c r="J33" s="77">
        <v>44859</v>
      </c>
      <c r="K33" s="26">
        <f>F33-5</f>
        <v>19.989999999999998</v>
      </c>
      <c r="L33" s="77">
        <v>44860</v>
      </c>
      <c r="M33" s="77">
        <v>44894</v>
      </c>
      <c r="N33" s="29"/>
      <c r="O33" s="30"/>
      <c r="P33" s="30"/>
    </row>
    <row r="34" spans="1:25" customFormat="1" x14ac:dyDescent="0.35">
      <c r="A34" s="1" t="s">
        <v>1</v>
      </c>
      <c r="B34" s="48" t="s">
        <v>170</v>
      </c>
      <c r="C34" s="48" t="s">
        <v>174</v>
      </c>
      <c r="D34" s="48" t="s">
        <v>175</v>
      </c>
      <c r="E34" s="48" t="s">
        <v>176</v>
      </c>
      <c r="F34" s="110">
        <v>24.99</v>
      </c>
      <c r="G34" s="54">
        <v>44835</v>
      </c>
      <c r="H34" s="29">
        <f t="shared" ref="H34:H36" si="8">F34-0.1*F34</f>
        <v>22.491</v>
      </c>
      <c r="I34" s="77">
        <v>44819</v>
      </c>
      <c r="J34" s="77">
        <v>44859</v>
      </c>
      <c r="K34" s="26">
        <f t="shared" ref="K34:K36" si="9">F34-5</f>
        <v>19.989999999999998</v>
      </c>
      <c r="L34" s="77">
        <v>44860</v>
      </c>
      <c r="M34" s="77">
        <v>44894</v>
      </c>
      <c r="N34" s="29"/>
      <c r="O34" s="30"/>
      <c r="P34" s="30"/>
      <c r="Q34" s="26"/>
      <c r="R34" s="30"/>
      <c r="S34" s="30"/>
      <c r="T34" s="26"/>
      <c r="U34" s="30"/>
      <c r="V34" s="30"/>
      <c r="X34" s="31"/>
      <c r="Y34" s="31"/>
    </row>
    <row r="35" spans="1:25" customFormat="1" x14ac:dyDescent="0.35">
      <c r="A35" s="1" t="s">
        <v>1</v>
      </c>
      <c r="B35" s="48" t="s">
        <v>170</v>
      </c>
      <c r="C35" s="48" t="s">
        <v>177</v>
      </c>
      <c r="D35" s="42" t="s">
        <v>178</v>
      </c>
      <c r="E35" s="48" t="s">
        <v>179</v>
      </c>
      <c r="F35" s="110">
        <v>24.99</v>
      </c>
      <c r="G35" s="54">
        <v>44835</v>
      </c>
      <c r="H35" s="29">
        <f t="shared" si="8"/>
        <v>22.491</v>
      </c>
      <c r="I35" s="77">
        <v>44819</v>
      </c>
      <c r="J35" s="77">
        <v>44859</v>
      </c>
      <c r="K35" s="26">
        <f t="shared" si="9"/>
        <v>19.989999999999998</v>
      </c>
      <c r="L35" s="77">
        <v>44860</v>
      </c>
      <c r="M35" s="77">
        <v>44894</v>
      </c>
      <c r="N35" s="29"/>
      <c r="O35" s="30"/>
      <c r="P35" s="30"/>
      <c r="Q35" s="26"/>
      <c r="R35" s="30"/>
      <c r="S35" s="30"/>
      <c r="T35" s="26"/>
      <c r="U35" s="30"/>
      <c r="V35" s="30"/>
      <c r="X35" s="31"/>
      <c r="Y35" s="31"/>
    </row>
    <row r="36" spans="1:25" customFormat="1" x14ac:dyDescent="0.35">
      <c r="A36" s="1" t="s">
        <v>1</v>
      </c>
      <c r="B36" s="48" t="s">
        <v>170</v>
      </c>
      <c r="C36" s="48" t="s">
        <v>180</v>
      </c>
      <c r="D36" s="48" t="s">
        <v>181</v>
      </c>
      <c r="E36" s="48" t="s">
        <v>182</v>
      </c>
      <c r="F36" s="110">
        <v>24.99</v>
      </c>
      <c r="G36" s="54">
        <v>44835</v>
      </c>
      <c r="H36" s="29">
        <f t="shared" si="8"/>
        <v>22.491</v>
      </c>
      <c r="I36" s="77">
        <v>44819</v>
      </c>
      <c r="J36" s="77">
        <v>44859</v>
      </c>
      <c r="K36" s="26">
        <f t="shared" si="9"/>
        <v>19.989999999999998</v>
      </c>
      <c r="L36" s="77">
        <v>44860</v>
      </c>
      <c r="M36" s="77">
        <v>44894</v>
      </c>
      <c r="N36" s="29"/>
      <c r="O36" s="30"/>
      <c r="P36" s="30"/>
      <c r="Q36" s="26"/>
      <c r="R36" s="30"/>
      <c r="S36" s="30"/>
      <c r="T36" s="26"/>
      <c r="U36" s="30"/>
      <c r="V36" s="30"/>
      <c r="X36" s="31"/>
      <c r="Y36" s="31"/>
    </row>
    <row r="37" spans="1:25" customFormat="1" x14ac:dyDescent="0.35">
      <c r="A37" s="1" t="s">
        <v>1</v>
      </c>
      <c r="B37" s="48" t="s">
        <v>170</v>
      </c>
      <c r="C37" s="48" t="s">
        <v>185</v>
      </c>
      <c r="D37" s="48" t="s">
        <v>186</v>
      </c>
      <c r="E37" s="48" t="s">
        <v>187</v>
      </c>
      <c r="F37" s="110">
        <v>25.99</v>
      </c>
      <c r="G37" s="54">
        <v>44835</v>
      </c>
      <c r="H37" s="29">
        <f>F37-0.1*F37</f>
        <v>23.390999999999998</v>
      </c>
      <c r="I37" s="77">
        <v>44819</v>
      </c>
      <c r="J37" s="77">
        <v>44859</v>
      </c>
      <c r="K37" s="26">
        <f>F37-5</f>
        <v>20.99</v>
      </c>
      <c r="L37" s="77">
        <v>44860</v>
      </c>
      <c r="M37" s="77">
        <v>44894</v>
      </c>
      <c r="N37" s="29"/>
      <c r="O37" s="30"/>
      <c r="P37" s="30"/>
      <c r="Q37" s="26"/>
      <c r="R37" s="30"/>
      <c r="S37" s="30"/>
      <c r="T37" s="26"/>
      <c r="U37" s="30"/>
      <c r="V37" s="30"/>
      <c r="X37" s="31"/>
      <c r="Y37" s="31"/>
    </row>
    <row r="38" spans="1:25" customFormat="1" x14ac:dyDescent="0.35">
      <c r="A38" s="1" t="s">
        <v>1</v>
      </c>
      <c r="B38" s="48" t="s">
        <v>170</v>
      </c>
      <c r="C38" s="48" t="s">
        <v>188</v>
      </c>
      <c r="D38" s="48" t="s">
        <v>189</v>
      </c>
      <c r="E38" s="48" t="s">
        <v>190</v>
      </c>
      <c r="F38" s="110">
        <v>25.99</v>
      </c>
      <c r="G38" s="54">
        <v>44835</v>
      </c>
      <c r="H38" s="29">
        <f t="shared" ref="H38:H41" si="10">F38-0.1*F38</f>
        <v>23.390999999999998</v>
      </c>
      <c r="I38" s="77">
        <v>44819</v>
      </c>
      <c r="J38" s="77">
        <v>44859</v>
      </c>
      <c r="K38" s="26">
        <f t="shared" ref="K38:K41" si="11">F38-5</f>
        <v>20.99</v>
      </c>
      <c r="L38" s="77">
        <v>44860</v>
      </c>
      <c r="M38" s="77">
        <v>44894</v>
      </c>
      <c r="N38" s="29"/>
      <c r="O38" s="30"/>
      <c r="P38" s="30"/>
      <c r="Q38" s="26"/>
      <c r="R38" s="30"/>
      <c r="S38" s="30"/>
      <c r="T38" s="26"/>
      <c r="U38" s="30"/>
      <c r="V38" s="30"/>
      <c r="X38" s="31"/>
      <c r="Y38" s="31"/>
    </row>
    <row r="39" spans="1:25" customFormat="1" x14ac:dyDescent="0.35">
      <c r="A39" s="1" t="s">
        <v>1</v>
      </c>
      <c r="B39" s="48" t="s">
        <v>170</v>
      </c>
      <c r="C39" s="48" t="s">
        <v>193</v>
      </c>
      <c r="D39" s="48" t="s">
        <v>194</v>
      </c>
      <c r="E39" s="48" t="s">
        <v>195</v>
      </c>
      <c r="F39" s="110">
        <v>25.99</v>
      </c>
      <c r="G39" s="54">
        <v>44835</v>
      </c>
      <c r="H39" s="29">
        <f t="shared" si="10"/>
        <v>23.390999999999998</v>
      </c>
      <c r="I39" s="77">
        <v>44819</v>
      </c>
      <c r="J39" s="77">
        <v>44859</v>
      </c>
      <c r="K39" s="26">
        <f t="shared" si="11"/>
        <v>20.99</v>
      </c>
      <c r="L39" s="77">
        <v>44860</v>
      </c>
      <c r="M39" s="77">
        <v>44894</v>
      </c>
      <c r="N39" s="29"/>
      <c r="O39" s="30"/>
      <c r="P39" s="30"/>
      <c r="Q39" s="26"/>
      <c r="R39" s="30"/>
      <c r="S39" s="30"/>
      <c r="T39" s="26"/>
      <c r="U39" s="30"/>
      <c r="V39" s="30"/>
      <c r="X39" s="31"/>
      <c r="Y39" s="31"/>
    </row>
    <row r="40" spans="1:25" customFormat="1" x14ac:dyDescent="0.35">
      <c r="A40" s="1" t="s">
        <v>1</v>
      </c>
      <c r="B40" s="48" t="s">
        <v>170</v>
      </c>
      <c r="C40" s="48" t="s">
        <v>196</v>
      </c>
      <c r="D40" s="48" t="s">
        <v>197</v>
      </c>
      <c r="E40" s="48" t="s">
        <v>198</v>
      </c>
      <c r="F40" s="110">
        <v>25.99</v>
      </c>
      <c r="G40" s="54">
        <v>44835</v>
      </c>
      <c r="H40" s="29">
        <f t="shared" si="10"/>
        <v>23.390999999999998</v>
      </c>
      <c r="I40" s="77">
        <v>44819</v>
      </c>
      <c r="J40" s="77">
        <v>44859</v>
      </c>
      <c r="K40" s="26">
        <f t="shared" si="11"/>
        <v>20.99</v>
      </c>
      <c r="L40" s="77">
        <v>44860</v>
      </c>
      <c r="M40" s="77">
        <v>44894</v>
      </c>
      <c r="N40" s="29"/>
      <c r="O40" s="30"/>
      <c r="P40" s="30"/>
      <c r="Q40" s="26"/>
      <c r="R40" s="30"/>
      <c r="S40" s="30"/>
      <c r="T40" s="26"/>
      <c r="U40" s="30"/>
      <c r="V40" s="30"/>
      <c r="X40" s="31"/>
      <c r="Y40" s="31"/>
    </row>
    <row r="41" spans="1:25" customFormat="1" x14ac:dyDescent="0.35">
      <c r="A41" s="1" t="s">
        <v>1</v>
      </c>
      <c r="B41" s="48" t="s">
        <v>170</v>
      </c>
      <c r="C41" s="48" t="s">
        <v>201</v>
      </c>
      <c r="D41" s="48" t="s">
        <v>202</v>
      </c>
      <c r="E41" s="48" t="s">
        <v>203</v>
      </c>
      <c r="F41" s="110">
        <v>25.99</v>
      </c>
      <c r="G41" s="54">
        <v>44835</v>
      </c>
      <c r="H41" s="29">
        <f t="shared" si="10"/>
        <v>23.390999999999998</v>
      </c>
      <c r="I41" s="77">
        <v>44819</v>
      </c>
      <c r="J41" s="77">
        <v>44859</v>
      </c>
      <c r="K41" s="26">
        <f t="shared" si="11"/>
        <v>20.99</v>
      </c>
      <c r="L41" s="77">
        <v>44860</v>
      </c>
      <c r="M41" s="77">
        <v>44894</v>
      </c>
      <c r="N41" s="29"/>
      <c r="O41" s="30"/>
      <c r="P41" s="30"/>
      <c r="Q41" s="26"/>
      <c r="R41" s="30"/>
      <c r="S41" s="30"/>
      <c r="T41" s="26"/>
      <c r="U41" s="30"/>
      <c r="V41" s="30"/>
      <c r="X41" s="31"/>
      <c r="Y41" s="31"/>
    </row>
    <row r="42" spans="1:25" customFormat="1" x14ac:dyDescent="0.35">
      <c r="A42" s="1" t="s">
        <v>1</v>
      </c>
      <c r="B42" s="48" t="s">
        <v>170</v>
      </c>
      <c r="C42" s="48" t="s">
        <v>204</v>
      </c>
      <c r="D42" s="48" t="s">
        <v>205</v>
      </c>
      <c r="E42" s="48" t="s">
        <v>206</v>
      </c>
      <c r="F42" s="110">
        <v>26.99</v>
      </c>
      <c r="G42" s="54">
        <v>44835</v>
      </c>
      <c r="H42" s="29">
        <f>F42-0.1*F42</f>
        <v>24.290999999999997</v>
      </c>
      <c r="I42" s="77">
        <v>44819</v>
      </c>
      <c r="J42" s="77">
        <v>44859</v>
      </c>
      <c r="K42" s="26">
        <f>F42-5</f>
        <v>21.99</v>
      </c>
      <c r="L42" s="77">
        <v>44860</v>
      </c>
      <c r="M42" s="77">
        <v>44894</v>
      </c>
      <c r="N42" s="29"/>
      <c r="O42" s="30"/>
      <c r="P42" s="30"/>
      <c r="Q42" s="26"/>
      <c r="R42" s="30"/>
      <c r="S42" s="30"/>
      <c r="T42" s="26"/>
      <c r="U42" s="30"/>
      <c r="V42" s="30"/>
      <c r="X42" s="31"/>
      <c r="Y42" s="31"/>
    </row>
    <row r="43" spans="1:25" customFormat="1" x14ac:dyDescent="0.35">
      <c r="A43" s="1" t="s">
        <v>1</v>
      </c>
      <c r="B43" s="48" t="s">
        <v>170</v>
      </c>
      <c r="C43" s="48" t="s">
        <v>209</v>
      </c>
      <c r="D43" s="48" t="s">
        <v>210</v>
      </c>
      <c r="E43" s="48" t="s">
        <v>211</v>
      </c>
      <c r="F43" s="110">
        <v>26.99</v>
      </c>
      <c r="G43" s="54">
        <v>44835</v>
      </c>
      <c r="H43" s="29">
        <f t="shared" ref="H43:H47" si="12">F43-0.1*F43</f>
        <v>24.290999999999997</v>
      </c>
      <c r="I43" s="77">
        <v>44819</v>
      </c>
      <c r="J43" s="77">
        <v>44859</v>
      </c>
      <c r="K43" s="26">
        <f t="shared" ref="K43:K47" si="13">F43-5</f>
        <v>21.99</v>
      </c>
      <c r="L43" s="77">
        <v>44860</v>
      </c>
      <c r="M43" s="77">
        <v>44894</v>
      </c>
      <c r="N43" s="29"/>
      <c r="O43" s="30"/>
      <c r="P43" s="30"/>
      <c r="Q43" s="26"/>
      <c r="R43" s="30"/>
      <c r="S43" s="30"/>
      <c r="T43" s="26"/>
      <c r="U43" s="30"/>
      <c r="V43" s="30"/>
      <c r="X43" s="31"/>
      <c r="Y43" s="31"/>
    </row>
    <row r="44" spans="1:25" customFormat="1" x14ac:dyDescent="0.35">
      <c r="A44" s="1" t="s">
        <v>1</v>
      </c>
      <c r="B44" s="48" t="s">
        <v>170</v>
      </c>
      <c r="C44" s="48" t="s">
        <v>212</v>
      </c>
      <c r="D44" s="42" t="s">
        <v>213</v>
      </c>
      <c r="E44" s="48" t="s">
        <v>214</v>
      </c>
      <c r="F44" s="110">
        <v>26.99</v>
      </c>
      <c r="G44" s="54">
        <v>44835</v>
      </c>
      <c r="H44" s="29">
        <f t="shared" si="12"/>
        <v>24.290999999999997</v>
      </c>
      <c r="I44" s="77">
        <v>44819</v>
      </c>
      <c r="J44" s="77">
        <v>44859</v>
      </c>
      <c r="K44" s="26">
        <f t="shared" si="13"/>
        <v>21.99</v>
      </c>
      <c r="L44" s="77">
        <v>44860</v>
      </c>
      <c r="M44" s="77">
        <v>44894</v>
      </c>
      <c r="N44" s="29"/>
      <c r="O44" s="30"/>
      <c r="P44" s="30"/>
      <c r="Q44" s="26"/>
      <c r="R44" s="30"/>
      <c r="S44" s="30"/>
      <c r="T44" s="26"/>
      <c r="U44" s="30"/>
      <c r="V44" s="30"/>
      <c r="X44" s="31"/>
      <c r="Y44" s="31"/>
    </row>
    <row r="45" spans="1:25" customFormat="1" x14ac:dyDescent="0.35">
      <c r="A45" s="1" t="s">
        <v>1</v>
      </c>
      <c r="B45" s="48" t="s">
        <v>170</v>
      </c>
      <c r="C45" s="48" t="s">
        <v>217</v>
      </c>
      <c r="D45" s="42" t="s">
        <v>218</v>
      </c>
      <c r="E45" s="48" t="s">
        <v>219</v>
      </c>
      <c r="F45" s="110">
        <v>26.99</v>
      </c>
      <c r="G45" s="54">
        <v>44835</v>
      </c>
      <c r="H45" s="29">
        <f t="shared" si="12"/>
        <v>24.290999999999997</v>
      </c>
      <c r="I45" s="77">
        <v>44819</v>
      </c>
      <c r="J45" s="77">
        <v>44859</v>
      </c>
      <c r="K45" s="26">
        <f t="shared" si="13"/>
        <v>21.99</v>
      </c>
      <c r="L45" s="77">
        <v>44860</v>
      </c>
      <c r="M45" s="77">
        <v>44894</v>
      </c>
      <c r="N45" s="29"/>
      <c r="O45" s="30"/>
      <c r="P45" s="30"/>
      <c r="Q45" s="26"/>
      <c r="R45" s="30"/>
      <c r="S45" s="30"/>
      <c r="T45" s="26"/>
      <c r="U45" s="30"/>
      <c r="V45" s="30"/>
      <c r="X45" s="31"/>
      <c r="Y45" s="31"/>
    </row>
    <row r="46" spans="1:25" customFormat="1" x14ac:dyDescent="0.35">
      <c r="A46" s="1" t="s">
        <v>1</v>
      </c>
      <c r="B46" s="48" t="s">
        <v>170</v>
      </c>
      <c r="C46" s="48" t="s">
        <v>220</v>
      </c>
      <c r="D46" s="42" t="s">
        <v>221</v>
      </c>
      <c r="E46" s="48" t="s">
        <v>222</v>
      </c>
      <c r="F46" s="110">
        <v>26.99</v>
      </c>
      <c r="G46" s="54">
        <v>44835</v>
      </c>
      <c r="H46" s="29">
        <f t="shared" si="12"/>
        <v>24.290999999999997</v>
      </c>
      <c r="I46" s="77">
        <v>44819</v>
      </c>
      <c r="J46" s="77">
        <v>44859</v>
      </c>
      <c r="K46" s="26">
        <f t="shared" si="13"/>
        <v>21.99</v>
      </c>
      <c r="L46" s="77">
        <v>44860</v>
      </c>
      <c r="M46" s="77">
        <v>44894</v>
      </c>
      <c r="N46" s="29"/>
      <c r="O46" s="30"/>
      <c r="P46" s="30"/>
      <c r="Q46" s="26"/>
      <c r="R46" s="30"/>
      <c r="S46" s="30"/>
      <c r="T46" s="26"/>
      <c r="U46" s="30"/>
      <c r="V46" s="30"/>
      <c r="X46" s="31"/>
      <c r="Y46" s="31"/>
    </row>
    <row r="47" spans="1:25" customFormat="1" x14ac:dyDescent="0.35">
      <c r="A47" s="1" t="s">
        <v>1</v>
      </c>
      <c r="B47" s="48" t="s">
        <v>170</v>
      </c>
      <c r="C47" s="48" t="s">
        <v>225</v>
      </c>
      <c r="D47" s="42" t="s">
        <v>226</v>
      </c>
      <c r="E47" s="48" t="s">
        <v>227</v>
      </c>
      <c r="F47" s="110">
        <v>26.99</v>
      </c>
      <c r="G47" s="54">
        <v>44835</v>
      </c>
      <c r="H47" s="29">
        <f t="shared" si="12"/>
        <v>24.290999999999997</v>
      </c>
      <c r="I47" s="77">
        <v>44819</v>
      </c>
      <c r="J47" s="77">
        <v>44859</v>
      </c>
      <c r="K47" s="26">
        <f t="shared" si="13"/>
        <v>21.99</v>
      </c>
      <c r="L47" s="77">
        <v>44860</v>
      </c>
      <c r="M47" s="77">
        <v>44894</v>
      </c>
      <c r="N47" s="29"/>
      <c r="O47" s="30"/>
      <c r="P47" s="30"/>
      <c r="Q47" s="26"/>
      <c r="R47" s="30"/>
      <c r="S47" s="30"/>
      <c r="T47" s="26"/>
      <c r="U47" s="30"/>
      <c r="V47" s="30"/>
      <c r="X47" s="31"/>
      <c r="Y47" s="31"/>
    </row>
    <row r="48" spans="1:25" customFormat="1" x14ac:dyDescent="0.35">
      <c r="A48" s="1" t="s">
        <v>1</v>
      </c>
      <c r="B48" s="48" t="s">
        <v>170</v>
      </c>
      <c r="C48" s="48" t="s">
        <v>228</v>
      </c>
      <c r="D48" s="42" t="s">
        <v>229</v>
      </c>
      <c r="E48" s="48" t="s">
        <v>230</v>
      </c>
      <c r="F48" s="110">
        <v>27.99</v>
      </c>
      <c r="G48" s="54">
        <v>44835</v>
      </c>
      <c r="H48" s="29">
        <f>F48-0.1*F48</f>
        <v>25.190999999999999</v>
      </c>
      <c r="I48" s="77">
        <v>44819</v>
      </c>
      <c r="J48" s="77">
        <v>44859</v>
      </c>
      <c r="K48" s="26">
        <f>F48-5</f>
        <v>22.99</v>
      </c>
      <c r="L48" s="77">
        <v>44860</v>
      </c>
      <c r="M48" s="77">
        <v>44894</v>
      </c>
      <c r="N48" s="29"/>
      <c r="O48" s="30"/>
      <c r="P48" s="30"/>
      <c r="Q48" s="26"/>
      <c r="R48" s="30"/>
      <c r="S48" s="30"/>
      <c r="T48" s="26"/>
      <c r="U48" s="30"/>
      <c r="V48" s="30"/>
      <c r="X48" s="31"/>
      <c r="Y48" s="31"/>
    </row>
    <row r="49" spans="1:25" customFormat="1" x14ac:dyDescent="0.35">
      <c r="A49" s="1" t="s">
        <v>1</v>
      </c>
      <c r="B49" s="48" t="s">
        <v>170</v>
      </c>
      <c r="C49" s="48" t="s">
        <v>231</v>
      </c>
      <c r="D49" s="42" t="s">
        <v>232</v>
      </c>
      <c r="E49" s="48" t="s">
        <v>233</v>
      </c>
      <c r="F49" s="110">
        <v>27.99</v>
      </c>
      <c r="G49" s="54">
        <v>44835</v>
      </c>
      <c r="H49" s="29">
        <f t="shared" ref="H49:H51" si="14">F49-0.1*F49</f>
        <v>25.190999999999999</v>
      </c>
      <c r="I49" s="77">
        <v>44819</v>
      </c>
      <c r="J49" s="77">
        <v>44859</v>
      </c>
      <c r="K49" s="26">
        <f t="shared" ref="K49:K51" si="15">F49-5</f>
        <v>22.99</v>
      </c>
      <c r="L49" s="77">
        <v>44860</v>
      </c>
      <c r="M49" s="77">
        <v>44894</v>
      </c>
      <c r="N49" s="29"/>
      <c r="O49" s="30"/>
      <c r="P49" s="30"/>
      <c r="Q49" s="26"/>
      <c r="R49" s="30"/>
      <c r="S49" s="30"/>
      <c r="T49" s="26"/>
      <c r="U49" s="30"/>
      <c r="V49" s="30"/>
      <c r="X49" s="31"/>
      <c r="Y49" s="31"/>
    </row>
    <row r="50" spans="1:25" customFormat="1" x14ac:dyDescent="0.35">
      <c r="A50" s="1" t="s">
        <v>1</v>
      </c>
      <c r="B50" s="48" t="s">
        <v>170</v>
      </c>
      <c r="C50" s="48" t="s">
        <v>234</v>
      </c>
      <c r="D50" s="42" t="s">
        <v>235</v>
      </c>
      <c r="E50" s="48" t="s">
        <v>236</v>
      </c>
      <c r="F50" s="110">
        <v>27.99</v>
      </c>
      <c r="G50" s="54">
        <v>44835</v>
      </c>
      <c r="H50" s="29">
        <f t="shared" si="14"/>
        <v>25.190999999999999</v>
      </c>
      <c r="I50" s="77">
        <v>44819</v>
      </c>
      <c r="J50" s="77">
        <v>44859</v>
      </c>
      <c r="K50" s="26">
        <f t="shared" si="15"/>
        <v>22.99</v>
      </c>
      <c r="L50" s="77">
        <v>44860</v>
      </c>
      <c r="M50" s="77">
        <v>44894</v>
      </c>
      <c r="N50" s="29"/>
      <c r="O50" s="30"/>
      <c r="P50" s="30"/>
      <c r="Q50" s="26"/>
      <c r="R50" s="30"/>
      <c r="S50" s="30"/>
      <c r="T50" s="26"/>
      <c r="U50" s="30"/>
      <c r="V50" s="30"/>
      <c r="X50" s="31"/>
      <c r="Y50" s="31"/>
    </row>
    <row r="51" spans="1:25" customFormat="1" x14ac:dyDescent="0.35">
      <c r="A51" s="1" t="s">
        <v>1</v>
      </c>
      <c r="B51" s="48" t="s">
        <v>170</v>
      </c>
      <c r="C51" s="48" t="s">
        <v>237</v>
      </c>
      <c r="D51" s="42" t="s">
        <v>238</v>
      </c>
      <c r="E51" s="48" t="s">
        <v>239</v>
      </c>
      <c r="F51" s="110">
        <v>27.99</v>
      </c>
      <c r="G51" s="54">
        <v>44835</v>
      </c>
      <c r="H51" s="29">
        <f t="shared" si="14"/>
        <v>25.190999999999999</v>
      </c>
      <c r="I51" s="77">
        <v>44819</v>
      </c>
      <c r="J51" s="77">
        <v>44859</v>
      </c>
      <c r="K51" s="26">
        <f t="shared" si="15"/>
        <v>22.99</v>
      </c>
      <c r="L51" s="77">
        <v>44860</v>
      </c>
      <c r="M51" s="77">
        <v>44894</v>
      </c>
      <c r="N51" s="29"/>
      <c r="O51" s="30"/>
      <c r="P51" s="30"/>
      <c r="Q51" s="26"/>
      <c r="R51" s="30"/>
      <c r="S51" s="30"/>
      <c r="T51" s="26"/>
      <c r="U51" s="30"/>
      <c r="V51" s="30"/>
      <c r="X51" s="31"/>
      <c r="Y51" s="31"/>
    </row>
    <row r="52" spans="1:25" customFormat="1" x14ac:dyDescent="0.35">
      <c r="A52" s="1" t="s">
        <v>1</v>
      </c>
      <c r="B52" s="48" t="s">
        <v>170</v>
      </c>
      <c r="C52" s="48" t="s">
        <v>240</v>
      </c>
      <c r="D52" s="42" t="s">
        <v>241</v>
      </c>
      <c r="E52" s="48" t="s">
        <v>242</v>
      </c>
      <c r="F52" s="110">
        <v>28.99</v>
      </c>
      <c r="G52" s="54">
        <v>44835</v>
      </c>
      <c r="H52" s="29">
        <f>F52-0.1*F52</f>
        <v>26.090999999999998</v>
      </c>
      <c r="I52" s="77">
        <v>44819</v>
      </c>
      <c r="J52" s="77">
        <v>44859</v>
      </c>
      <c r="K52" s="26">
        <f>F52-5</f>
        <v>23.99</v>
      </c>
      <c r="L52" s="77">
        <v>44860</v>
      </c>
      <c r="M52" s="77">
        <v>44894</v>
      </c>
      <c r="N52" s="29"/>
      <c r="O52" s="30"/>
      <c r="P52" s="30"/>
      <c r="Q52" s="26"/>
      <c r="R52" s="30"/>
      <c r="S52" s="30"/>
      <c r="T52" s="26"/>
      <c r="U52" s="30"/>
      <c r="V52" s="30"/>
      <c r="X52" s="31"/>
      <c r="Y52" s="31"/>
    </row>
    <row r="53" spans="1:25" customFormat="1" x14ac:dyDescent="0.35">
      <c r="A53" s="1" t="s">
        <v>1</v>
      </c>
      <c r="B53" s="53" t="s">
        <v>170</v>
      </c>
      <c r="C53" s="53" t="s">
        <v>243</v>
      </c>
      <c r="D53" s="107" t="s">
        <v>246</v>
      </c>
      <c r="E53" s="48" t="s">
        <v>247</v>
      </c>
      <c r="F53" s="110">
        <v>28.99</v>
      </c>
      <c r="G53" s="54">
        <v>44835</v>
      </c>
      <c r="H53" s="29">
        <f>F53-0.1*F53</f>
        <v>26.090999999999998</v>
      </c>
      <c r="I53" s="77">
        <v>44819</v>
      </c>
      <c r="J53" s="77">
        <v>44859</v>
      </c>
      <c r="K53" s="26">
        <f>F53-5</f>
        <v>23.99</v>
      </c>
      <c r="L53" s="77">
        <v>44860</v>
      </c>
      <c r="M53" s="77">
        <v>44894</v>
      </c>
      <c r="N53" s="29"/>
      <c r="O53" s="30"/>
      <c r="P53" s="30"/>
      <c r="Q53" s="26"/>
      <c r="R53" s="30"/>
      <c r="S53" s="30"/>
      <c r="T53" s="26"/>
      <c r="U53" s="30"/>
      <c r="V53" s="30"/>
      <c r="X53" s="31"/>
      <c r="Y53" s="31"/>
    </row>
    <row r="54" spans="1:25" s="55" customFormat="1" x14ac:dyDescent="0.35">
      <c r="A54" s="55" t="s">
        <v>1</v>
      </c>
      <c r="B54" s="55" t="s">
        <v>248</v>
      </c>
      <c r="D54" s="103">
        <v>986435505</v>
      </c>
      <c r="E54" s="81" t="s">
        <v>250</v>
      </c>
      <c r="F54" s="74">
        <v>327</v>
      </c>
      <c r="G54" s="54">
        <v>44835</v>
      </c>
      <c r="H54" s="82"/>
      <c r="I54" s="54"/>
      <c r="J54" s="54"/>
      <c r="K54" s="78"/>
      <c r="L54" s="83"/>
      <c r="M54" s="83"/>
      <c r="N54" s="82"/>
      <c r="O54" s="83"/>
      <c r="P54" s="83"/>
      <c r="Q54" s="78"/>
      <c r="R54" s="83"/>
      <c r="S54" s="83"/>
      <c r="T54" s="78"/>
      <c r="U54" s="83"/>
      <c r="V54" s="83"/>
      <c r="X54" s="84"/>
      <c r="Y54" s="84"/>
    </row>
    <row r="55" spans="1:25" s="44" customFormat="1" x14ac:dyDescent="0.35">
      <c r="A55" s="55" t="s">
        <v>1</v>
      </c>
      <c r="B55" s="44" t="s">
        <v>248</v>
      </c>
      <c r="C55" s="43"/>
      <c r="D55" s="44" t="s">
        <v>256</v>
      </c>
      <c r="E55" s="85" t="s">
        <v>254</v>
      </c>
      <c r="F55" s="69">
        <v>224</v>
      </c>
      <c r="G55" s="54">
        <v>44835</v>
      </c>
      <c r="H55" s="43"/>
      <c r="N55" s="82"/>
      <c r="O55" s="83"/>
      <c r="P55" s="83"/>
    </row>
    <row r="56" spans="1:25" s="44" customFormat="1" x14ac:dyDescent="0.35">
      <c r="A56" s="55" t="s">
        <v>1</v>
      </c>
      <c r="B56" s="44" t="s">
        <v>248</v>
      </c>
      <c r="C56" s="43"/>
      <c r="D56" s="44" t="s">
        <v>249</v>
      </c>
      <c r="E56" s="85" t="s">
        <v>250</v>
      </c>
      <c r="F56" s="69">
        <v>317</v>
      </c>
      <c r="G56" s="54">
        <v>44835</v>
      </c>
      <c r="H56" s="43"/>
      <c r="N56" s="82"/>
      <c r="O56" s="83"/>
      <c r="P56" s="83"/>
    </row>
    <row r="57" spans="1:25" s="44" customFormat="1" x14ac:dyDescent="0.35">
      <c r="A57" s="55" t="s">
        <v>1</v>
      </c>
      <c r="B57" s="44" t="s">
        <v>318</v>
      </c>
      <c r="C57" s="43"/>
      <c r="D57" s="104">
        <v>986435521</v>
      </c>
      <c r="E57" s="81" t="s">
        <v>254</v>
      </c>
      <c r="F57" s="69">
        <v>395</v>
      </c>
      <c r="G57" s="54">
        <v>44835</v>
      </c>
      <c r="H57" s="43"/>
      <c r="N57" s="82"/>
      <c r="O57" s="83"/>
      <c r="P57" s="83"/>
    </row>
    <row r="58" spans="1:25" s="44" customFormat="1" x14ac:dyDescent="0.35">
      <c r="A58" s="55" t="s">
        <v>1</v>
      </c>
      <c r="B58" s="44" t="s">
        <v>318</v>
      </c>
      <c r="C58" s="43"/>
      <c r="D58" s="105">
        <v>986435518</v>
      </c>
      <c r="E58" s="81" t="s">
        <v>254</v>
      </c>
      <c r="F58" s="69">
        <v>434</v>
      </c>
      <c r="G58" s="54">
        <v>44835</v>
      </c>
      <c r="H58" s="43"/>
      <c r="N58" s="82"/>
      <c r="O58" s="83"/>
      <c r="P58" s="83"/>
    </row>
    <row r="59" spans="1:25" s="44" customFormat="1" x14ac:dyDescent="0.35">
      <c r="A59" s="55" t="s">
        <v>1</v>
      </c>
      <c r="B59" s="44" t="s">
        <v>318</v>
      </c>
      <c r="C59" s="43"/>
      <c r="D59" s="104">
        <v>986435520</v>
      </c>
      <c r="E59" s="81" t="s">
        <v>254</v>
      </c>
      <c r="F59" s="69">
        <v>396</v>
      </c>
      <c r="G59" s="54">
        <v>44835</v>
      </c>
      <c r="H59" s="43"/>
      <c r="N59" s="82"/>
      <c r="O59" s="83"/>
      <c r="P59" s="83"/>
    </row>
    <row r="60" spans="1:25" s="44" customFormat="1" x14ac:dyDescent="0.35">
      <c r="A60" s="55" t="s">
        <v>1</v>
      </c>
      <c r="B60" s="44" t="s">
        <v>248</v>
      </c>
      <c r="C60" s="43"/>
      <c r="D60" s="44" t="s">
        <v>258</v>
      </c>
      <c r="E60" s="85" t="s">
        <v>259</v>
      </c>
      <c r="F60" s="69">
        <v>326</v>
      </c>
      <c r="G60" s="54">
        <v>44835</v>
      </c>
      <c r="H60" s="43"/>
      <c r="N60" s="82"/>
      <c r="O60" s="83"/>
      <c r="P60" s="83"/>
    </row>
    <row r="61" spans="1:25" s="44" customFormat="1" x14ac:dyDescent="0.35">
      <c r="A61" s="55" t="s">
        <v>1</v>
      </c>
      <c r="B61" s="44" t="s">
        <v>248</v>
      </c>
      <c r="C61" s="43"/>
      <c r="D61" s="44" t="s">
        <v>265</v>
      </c>
      <c r="E61" s="85" t="s">
        <v>266</v>
      </c>
      <c r="F61" s="69">
        <v>318</v>
      </c>
      <c r="G61" s="54">
        <v>44835</v>
      </c>
      <c r="H61" s="43"/>
      <c r="N61" s="82"/>
      <c r="O61" s="83"/>
      <c r="P61" s="83"/>
    </row>
    <row r="62" spans="1:25" s="44" customFormat="1" x14ac:dyDescent="0.35">
      <c r="A62" s="55" t="s">
        <v>1</v>
      </c>
      <c r="B62" s="44" t="s">
        <v>248</v>
      </c>
      <c r="C62" s="43"/>
      <c r="D62" s="44" t="s">
        <v>269</v>
      </c>
      <c r="E62" s="85" t="s">
        <v>266</v>
      </c>
      <c r="F62" s="69">
        <v>399</v>
      </c>
      <c r="G62" s="54">
        <v>44835</v>
      </c>
      <c r="H62" s="43"/>
      <c r="N62" s="82"/>
      <c r="O62" s="83"/>
      <c r="P62" s="83"/>
    </row>
    <row r="63" spans="1:25" s="44" customFormat="1" x14ac:dyDescent="0.35">
      <c r="A63" s="55" t="s">
        <v>1</v>
      </c>
      <c r="B63" s="44" t="s">
        <v>248</v>
      </c>
      <c r="C63" s="43"/>
      <c r="D63" s="44" t="s">
        <v>262</v>
      </c>
      <c r="E63" s="85" t="s">
        <v>263</v>
      </c>
      <c r="F63" s="69">
        <v>1101</v>
      </c>
      <c r="G63" s="54">
        <v>44835</v>
      </c>
      <c r="H63" s="43"/>
      <c r="N63" s="82"/>
      <c r="O63" s="83"/>
      <c r="P63" s="83"/>
    </row>
    <row r="64" spans="1:25" s="44" customFormat="1" x14ac:dyDescent="0.35">
      <c r="A64" s="55" t="s">
        <v>1</v>
      </c>
      <c r="B64" s="44" t="s">
        <v>248</v>
      </c>
      <c r="C64" s="43"/>
      <c r="D64" s="44" t="s">
        <v>257</v>
      </c>
      <c r="E64" s="85" t="s">
        <v>253</v>
      </c>
      <c r="F64" s="69">
        <v>828</v>
      </c>
      <c r="G64" s="54">
        <v>44835</v>
      </c>
      <c r="H64" s="43"/>
      <c r="N64" s="82"/>
      <c r="O64" s="83"/>
      <c r="P64" s="83"/>
    </row>
    <row r="65" spans="1:16" s="44" customFormat="1" x14ac:dyDescent="0.35">
      <c r="A65" s="55" t="s">
        <v>1</v>
      </c>
      <c r="B65" s="44" t="s">
        <v>248</v>
      </c>
      <c r="C65" s="43"/>
      <c r="D65" s="44" t="s">
        <v>270</v>
      </c>
      <c r="E65" s="85" t="s">
        <v>266</v>
      </c>
      <c r="F65" s="69">
        <v>399</v>
      </c>
      <c r="G65" s="54">
        <v>44835</v>
      </c>
      <c r="H65" s="43"/>
      <c r="N65" s="82"/>
      <c r="O65" s="83"/>
      <c r="P65" s="83"/>
    </row>
    <row r="66" spans="1:16" s="44" customFormat="1" x14ac:dyDescent="0.35">
      <c r="A66" s="55" t="s">
        <v>1</v>
      </c>
      <c r="B66" s="44" t="s">
        <v>248</v>
      </c>
      <c r="C66" s="43"/>
      <c r="D66" s="44" t="s">
        <v>252</v>
      </c>
      <c r="E66" s="85" t="s">
        <v>253</v>
      </c>
      <c r="F66" s="69">
        <v>845</v>
      </c>
      <c r="G66" s="54">
        <v>44835</v>
      </c>
      <c r="H66" s="43"/>
      <c r="N66" s="82"/>
      <c r="O66" s="83"/>
      <c r="P66" s="83"/>
    </row>
    <row r="67" spans="1:16" s="44" customFormat="1" x14ac:dyDescent="0.35">
      <c r="A67" s="55" t="s">
        <v>1</v>
      </c>
      <c r="B67" s="44" t="s">
        <v>248</v>
      </c>
      <c r="C67" s="43"/>
      <c r="D67" s="44" t="s">
        <v>268</v>
      </c>
      <c r="E67" s="85" t="s">
        <v>266</v>
      </c>
      <c r="F67" s="69">
        <v>475</v>
      </c>
      <c r="G67" s="54">
        <v>44835</v>
      </c>
      <c r="H67" s="43"/>
      <c r="N67" s="82"/>
      <c r="O67" s="83"/>
      <c r="P67" s="83"/>
    </row>
    <row r="68" spans="1:16" s="44" customFormat="1" x14ac:dyDescent="0.35">
      <c r="A68" s="55" t="s">
        <v>1</v>
      </c>
      <c r="B68" s="44" t="s">
        <v>248</v>
      </c>
      <c r="C68" s="43"/>
      <c r="D68" s="44" t="s">
        <v>272</v>
      </c>
      <c r="E68" s="85" t="s">
        <v>266</v>
      </c>
      <c r="F68" s="69">
        <v>395</v>
      </c>
      <c r="G68" s="54">
        <v>44835</v>
      </c>
      <c r="H68" s="43"/>
      <c r="N68" s="82"/>
      <c r="O68" s="83"/>
      <c r="P68" s="83"/>
    </row>
    <row r="69" spans="1:16" s="44" customFormat="1" x14ac:dyDescent="0.35">
      <c r="A69" s="55" t="s">
        <v>1</v>
      </c>
      <c r="B69" s="44" t="s">
        <v>248</v>
      </c>
      <c r="C69" s="43"/>
      <c r="D69" s="44" t="s">
        <v>255</v>
      </c>
      <c r="E69" s="85" t="s">
        <v>253</v>
      </c>
      <c r="F69" s="69">
        <v>816</v>
      </c>
      <c r="G69" s="54">
        <v>44835</v>
      </c>
      <c r="H69" s="43"/>
      <c r="N69" s="82"/>
      <c r="O69" s="83"/>
      <c r="P69" s="83"/>
    </row>
    <row r="70" spans="1:16" s="44" customFormat="1" x14ac:dyDescent="0.35">
      <c r="A70" s="55" t="s">
        <v>1</v>
      </c>
      <c r="B70" s="44" t="s">
        <v>248</v>
      </c>
      <c r="C70" s="43"/>
      <c r="D70" s="44" t="s">
        <v>271</v>
      </c>
      <c r="E70" s="85" t="s">
        <v>266</v>
      </c>
      <c r="F70" s="69">
        <v>479</v>
      </c>
      <c r="G70" s="54">
        <v>44835</v>
      </c>
      <c r="H70" s="43"/>
      <c r="N70" s="82"/>
      <c r="O70" s="83"/>
      <c r="P70" s="83"/>
    </row>
    <row r="71" spans="1:16" s="44" customFormat="1" x14ac:dyDescent="0.35">
      <c r="A71" s="55" t="s">
        <v>1</v>
      </c>
      <c r="B71" s="44" t="s">
        <v>248</v>
      </c>
      <c r="C71" s="43"/>
      <c r="D71" s="44" t="s">
        <v>264</v>
      </c>
      <c r="E71" s="85" t="s">
        <v>263</v>
      </c>
      <c r="F71" s="69">
        <v>1043</v>
      </c>
      <c r="G71" s="54">
        <v>44835</v>
      </c>
      <c r="H71" s="43"/>
      <c r="N71" s="82"/>
      <c r="O71" s="83"/>
      <c r="P71" s="83"/>
    </row>
    <row r="72" spans="1:16" s="44" customFormat="1" x14ac:dyDescent="0.35">
      <c r="A72" s="55" t="s">
        <v>1</v>
      </c>
      <c r="B72" s="44" t="s">
        <v>248</v>
      </c>
      <c r="C72" s="43"/>
      <c r="D72" s="44" t="s">
        <v>261</v>
      </c>
      <c r="E72" s="85" t="s">
        <v>253</v>
      </c>
      <c r="F72" s="69">
        <v>828</v>
      </c>
      <c r="G72" s="54">
        <v>44835</v>
      </c>
      <c r="H72" s="43"/>
      <c r="N72" s="82"/>
      <c r="O72" s="83"/>
      <c r="P72" s="83"/>
    </row>
    <row r="73" spans="1:16" s="44" customFormat="1" x14ac:dyDescent="0.35">
      <c r="A73" s="55" t="s">
        <v>1</v>
      </c>
      <c r="B73" s="44" t="s">
        <v>248</v>
      </c>
      <c r="C73" s="43"/>
      <c r="D73" s="44" t="s">
        <v>260</v>
      </c>
      <c r="E73" s="85" t="s">
        <v>253</v>
      </c>
      <c r="F73" s="69">
        <v>800</v>
      </c>
      <c r="G73" s="54">
        <v>44835</v>
      </c>
      <c r="H73" s="43"/>
      <c r="N73" s="82"/>
      <c r="O73" s="83"/>
      <c r="P73" s="83"/>
    </row>
    <row r="74" spans="1:16" s="49" customFormat="1" x14ac:dyDescent="0.35">
      <c r="A74" s="53" t="s">
        <v>1</v>
      </c>
      <c r="B74" s="49" t="s">
        <v>248</v>
      </c>
      <c r="C74" s="50"/>
      <c r="D74" s="49" t="s">
        <v>273</v>
      </c>
      <c r="E74" s="17" t="s">
        <v>266</v>
      </c>
      <c r="F74" s="69">
        <v>335</v>
      </c>
      <c r="G74" s="54">
        <v>44835</v>
      </c>
      <c r="H74" s="50"/>
      <c r="N74" s="29"/>
      <c r="O74" s="30"/>
      <c r="P74" s="30"/>
    </row>
    <row r="75" spans="1:16" s="49" customFormat="1" x14ac:dyDescent="0.35">
      <c r="A75" s="53" t="s">
        <v>1</v>
      </c>
      <c r="B75" s="49" t="s">
        <v>248</v>
      </c>
      <c r="C75" s="50"/>
      <c r="D75" s="49" t="s">
        <v>267</v>
      </c>
      <c r="E75" s="17" t="s">
        <v>266</v>
      </c>
      <c r="F75" s="69">
        <v>469</v>
      </c>
      <c r="G75" s="54">
        <v>44835</v>
      </c>
      <c r="H75" s="50"/>
      <c r="N75" s="29"/>
      <c r="O75" s="30"/>
      <c r="P75" s="30"/>
    </row>
    <row r="76" spans="1:16" s="49" customFormat="1" x14ac:dyDescent="0.35">
      <c r="A76" s="53" t="s">
        <v>1</v>
      </c>
      <c r="B76" s="49" t="s">
        <v>248</v>
      </c>
      <c r="C76" s="50"/>
      <c r="D76" s="49" t="s">
        <v>274</v>
      </c>
      <c r="E76" s="17" t="s">
        <v>266</v>
      </c>
      <c r="F76" s="69">
        <v>469</v>
      </c>
      <c r="G76" s="54">
        <v>44835</v>
      </c>
      <c r="H76" s="50"/>
      <c r="N76" s="29"/>
      <c r="O76" s="30"/>
      <c r="P76" s="30"/>
    </row>
    <row r="77" spans="1:16" s="49" customFormat="1" x14ac:dyDescent="0.35">
      <c r="A77" s="53" t="s">
        <v>1</v>
      </c>
      <c r="B77" s="49" t="s">
        <v>248</v>
      </c>
      <c r="C77" s="50"/>
      <c r="D77" s="49" t="s">
        <v>277</v>
      </c>
      <c r="E77" s="17" t="s">
        <v>266</v>
      </c>
      <c r="F77" s="69">
        <v>328</v>
      </c>
      <c r="G77" s="54">
        <v>44835</v>
      </c>
      <c r="H77" s="50"/>
      <c r="N77" s="29"/>
      <c r="O77" s="30"/>
      <c r="P77" s="30"/>
    </row>
    <row r="78" spans="1:16" s="49" customFormat="1" x14ac:dyDescent="0.35">
      <c r="A78" s="53" t="s">
        <v>1</v>
      </c>
      <c r="B78" s="49" t="s">
        <v>248</v>
      </c>
      <c r="C78" s="50"/>
      <c r="D78" s="49" t="s">
        <v>276</v>
      </c>
      <c r="E78" s="17" t="s">
        <v>263</v>
      </c>
      <c r="F78" s="69">
        <v>1087</v>
      </c>
      <c r="G78" s="54">
        <v>44835</v>
      </c>
      <c r="H78" s="50"/>
      <c r="N78" s="29"/>
      <c r="O78" s="30"/>
      <c r="P78" s="30"/>
    </row>
    <row r="79" spans="1:16" s="49" customFormat="1" x14ac:dyDescent="0.35">
      <c r="A79" s="53" t="s">
        <v>1</v>
      </c>
      <c r="B79" s="49" t="s">
        <v>248</v>
      </c>
      <c r="C79" s="50"/>
      <c r="D79" s="49" t="s">
        <v>278</v>
      </c>
      <c r="E79" s="17" t="s">
        <v>266</v>
      </c>
      <c r="F79" s="69">
        <v>335</v>
      </c>
      <c r="G79" s="54">
        <v>44835</v>
      </c>
      <c r="H79" s="50"/>
      <c r="N79" s="29"/>
      <c r="O79" s="30"/>
      <c r="P79" s="30"/>
    </row>
    <row r="80" spans="1:16" s="49" customFormat="1" x14ac:dyDescent="0.35">
      <c r="A80" s="53" t="s">
        <v>1</v>
      </c>
      <c r="B80" s="49" t="s">
        <v>248</v>
      </c>
      <c r="C80" s="50"/>
      <c r="D80" s="49" t="s">
        <v>275</v>
      </c>
      <c r="E80" s="17" t="s">
        <v>263</v>
      </c>
      <c r="F80" s="69">
        <v>1208</v>
      </c>
      <c r="G80" s="54">
        <v>44835</v>
      </c>
      <c r="H80" s="50"/>
      <c r="N80" s="29"/>
      <c r="O80" s="30"/>
      <c r="P80" s="30"/>
    </row>
    <row r="81" spans="1:19" s="49" customFormat="1" x14ac:dyDescent="0.35">
      <c r="A81" s="53" t="s">
        <v>1</v>
      </c>
      <c r="B81" s="49" t="s">
        <v>248</v>
      </c>
      <c r="C81" s="50"/>
      <c r="D81" s="49" t="s">
        <v>279</v>
      </c>
      <c r="E81" s="17" t="s">
        <v>263</v>
      </c>
      <c r="F81" s="69">
        <v>1087</v>
      </c>
      <c r="G81" s="54">
        <v>44835</v>
      </c>
      <c r="H81" s="50"/>
    </row>
    <row r="82" spans="1:19" s="53" customFormat="1" x14ac:dyDescent="0.35">
      <c r="A82" s="49" t="s">
        <v>1</v>
      </c>
      <c r="B82" s="49" t="s">
        <v>50</v>
      </c>
      <c r="C82" s="50"/>
      <c r="D82" s="50" t="s">
        <v>51</v>
      </c>
      <c r="E82" s="49" t="s">
        <v>52</v>
      </c>
      <c r="F82" s="70">
        <v>7800</v>
      </c>
      <c r="G82" s="54">
        <v>44835</v>
      </c>
      <c r="H82" s="74"/>
      <c r="I82" s="50"/>
      <c r="J82" s="49"/>
      <c r="K82" s="26"/>
      <c r="L82" s="27"/>
      <c r="M82" s="56"/>
      <c r="N82" s="49"/>
      <c r="O82" s="49"/>
      <c r="P82" s="49"/>
      <c r="Q82" s="49"/>
      <c r="R82" s="49"/>
      <c r="S82" s="49"/>
    </row>
    <row r="83" spans="1:19" s="53" customFormat="1" x14ac:dyDescent="0.35">
      <c r="A83" s="49" t="s">
        <v>1</v>
      </c>
      <c r="B83" s="49" t="s">
        <v>50</v>
      </c>
      <c r="C83" s="50"/>
      <c r="D83" s="50">
        <v>3925</v>
      </c>
      <c r="E83" s="49" t="s">
        <v>307</v>
      </c>
      <c r="F83" s="70">
        <v>2142</v>
      </c>
      <c r="G83" s="54">
        <v>44835</v>
      </c>
      <c r="H83" s="74"/>
      <c r="I83" s="50"/>
      <c r="J83" s="49"/>
      <c r="K83" s="26"/>
      <c r="L83" s="27"/>
      <c r="M83" s="56"/>
      <c r="N83" s="49"/>
      <c r="O83" s="49"/>
      <c r="P83" s="49"/>
      <c r="Q83" s="49"/>
      <c r="R83" s="49"/>
      <c r="S83" s="49"/>
    </row>
    <row r="84" spans="1:19" s="53" customFormat="1" x14ac:dyDescent="0.35">
      <c r="A84" s="49" t="s">
        <v>1</v>
      </c>
      <c r="B84" s="49" t="s">
        <v>50</v>
      </c>
      <c r="C84" s="50"/>
      <c r="D84" s="50">
        <v>3970</v>
      </c>
      <c r="E84" s="49" t="s">
        <v>308</v>
      </c>
      <c r="F84" s="70">
        <v>4450</v>
      </c>
      <c r="G84" s="54">
        <v>44835</v>
      </c>
      <c r="H84" s="74"/>
      <c r="I84" s="50"/>
      <c r="J84" s="49"/>
      <c r="K84" s="26"/>
      <c r="L84" s="27"/>
      <c r="M84" s="49"/>
      <c r="N84" s="49"/>
      <c r="O84" s="49"/>
      <c r="P84" s="49"/>
      <c r="Q84" s="49"/>
      <c r="R84" s="49"/>
      <c r="S84" s="49"/>
    </row>
    <row r="85" spans="1:19" s="53" customFormat="1" x14ac:dyDescent="0.35">
      <c r="A85" s="49" t="s">
        <v>1</v>
      </c>
      <c r="B85" s="49" t="s">
        <v>50</v>
      </c>
      <c r="C85" s="50"/>
      <c r="D85" s="50" t="s">
        <v>53</v>
      </c>
      <c r="E85" s="49" t="s">
        <v>54</v>
      </c>
      <c r="F85" s="70">
        <v>1000</v>
      </c>
      <c r="G85" s="54">
        <v>44835</v>
      </c>
      <c r="H85" s="74"/>
      <c r="I85" s="50"/>
      <c r="J85" s="49"/>
      <c r="K85" s="26"/>
      <c r="L85" s="27"/>
      <c r="M85" s="49"/>
      <c r="N85" s="49"/>
      <c r="O85" s="49"/>
      <c r="P85" s="49"/>
      <c r="Q85" s="49"/>
      <c r="R85" s="49"/>
      <c r="S85" s="49"/>
    </row>
    <row r="86" spans="1:19" s="53" customFormat="1" x14ac:dyDescent="0.35">
      <c r="A86" s="49" t="s">
        <v>1</v>
      </c>
      <c r="B86" s="49" t="s">
        <v>50</v>
      </c>
      <c r="C86" s="50"/>
      <c r="D86" s="50" t="s">
        <v>55</v>
      </c>
      <c r="E86" s="49" t="s">
        <v>56</v>
      </c>
      <c r="F86" s="70">
        <v>1200</v>
      </c>
      <c r="G86" s="54">
        <v>44835</v>
      </c>
      <c r="H86" s="74"/>
      <c r="I86" s="49"/>
      <c r="J86" s="49"/>
      <c r="K86" s="26"/>
      <c r="L86" s="27"/>
      <c r="M86" s="49"/>
      <c r="N86" s="49"/>
      <c r="O86" s="49"/>
      <c r="P86" s="49"/>
      <c r="Q86" s="49"/>
      <c r="R86" s="49"/>
      <c r="S86" s="49"/>
    </row>
    <row r="87" spans="1:19" s="53" customFormat="1" x14ac:dyDescent="0.35">
      <c r="A87" s="49" t="s">
        <v>1</v>
      </c>
      <c r="B87" s="49" t="s">
        <v>50</v>
      </c>
      <c r="C87" s="50"/>
      <c r="D87" s="50" t="s">
        <v>57</v>
      </c>
      <c r="E87" s="49" t="s">
        <v>58</v>
      </c>
      <c r="F87" s="70">
        <v>10000</v>
      </c>
      <c r="G87" s="54">
        <v>44835</v>
      </c>
      <c r="H87" s="74"/>
      <c r="I87" s="49"/>
      <c r="J87" s="49"/>
      <c r="K87" s="26"/>
      <c r="L87" s="27"/>
      <c r="M87" s="49"/>
      <c r="N87" s="49"/>
      <c r="O87" s="49"/>
      <c r="P87" s="49"/>
      <c r="Q87" s="49"/>
      <c r="R87" s="49"/>
      <c r="S87" s="49"/>
    </row>
    <row r="88" spans="1:19" s="53" customFormat="1" x14ac:dyDescent="0.35">
      <c r="A88" s="49" t="s">
        <v>1</v>
      </c>
      <c r="B88" s="49" t="s">
        <v>50</v>
      </c>
      <c r="C88" s="50"/>
      <c r="D88" s="50" t="s">
        <v>59</v>
      </c>
      <c r="E88" s="49" t="s">
        <v>60</v>
      </c>
      <c r="F88" s="70">
        <v>2000</v>
      </c>
      <c r="G88" s="54">
        <v>44835</v>
      </c>
      <c r="H88" s="74"/>
      <c r="I88" s="49"/>
      <c r="J88" s="49"/>
      <c r="K88" s="26"/>
      <c r="L88" s="27"/>
      <c r="M88" s="49"/>
      <c r="N88" s="49"/>
      <c r="O88" s="49"/>
      <c r="P88" s="49"/>
      <c r="Q88" s="49"/>
      <c r="R88" s="49"/>
      <c r="S88" s="49"/>
    </row>
    <row r="89" spans="1:19" s="53" customFormat="1" x14ac:dyDescent="0.35">
      <c r="A89" s="48" t="s">
        <v>1</v>
      </c>
      <c r="B89" s="48" t="s">
        <v>50</v>
      </c>
      <c r="D89" s="50">
        <v>3945</v>
      </c>
      <c r="E89" s="50" t="s">
        <v>68</v>
      </c>
      <c r="F89" s="108">
        <v>1900</v>
      </c>
      <c r="G89" s="54">
        <v>44835</v>
      </c>
      <c r="H89" s="74"/>
      <c r="I89" s="49"/>
      <c r="J89" s="49"/>
      <c r="K89" s="26"/>
      <c r="L89" s="27"/>
      <c r="M89" s="49"/>
      <c r="N89" s="49"/>
      <c r="O89" s="49"/>
      <c r="P89" s="49"/>
      <c r="Q89" s="49"/>
      <c r="R89" s="49"/>
      <c r="S89" s="49"/>
    </row>
    <row r="90" spans="1:19" s="53" customFormat="1" x14ac:dyDescent="0.35">
      <c r="A90" s="48" t="s">
        <v>1</v>
      </c>
      <c r="B90" s="48" t="s">
        <v>50</v>
      </c>
      <c r="D90" s="50" t="s">
        <v>64</v>
      </c>
      <c r="E90" s="50" t="s">
        <v>69</v>
      </c>
      <c r="F90" s="108">
        <v>750</v>
      </c>
      <c r="G90" s="54">
        <v>44835</v>
      </c>
      <c r="H90" s="74"/>
      <c r="I90" s="49"/>
      <c r="J90" s="49"/>
      <c r="K90" s="26"/>
      <c r="L90" s="27"/>
      <c r="M90" s="49"/>
      <c r="N90" s="49"/>
      <c r="O90" s="49"/>
      <c r="P90" s="49"/>
      <c r="Q90" s="49"/>
      <c r="R90" s="49"/>
      <c r="S90" s="49"/>
    </row>
    <row r="91" spans="1:19" s="53" customFormat="1" x14ac:dyDescent="0.35">
      <c r="A91" s="48" t="s">
        <v>1</v>
      </c>
      <c r="B91" s="48" t="s">
        <v>50</v>
      </c>
      <c r="D91" s="50" t="s">
        <v>65</v>
      </c>
      <c r="E91" s="50" t="s">
        <v>70</v>
      </c>
      <c r="F91" s="108">
        <v>1150</v>
      </c>
      <c r="G91" s="54">
        <v>44835</v>
      </c>
      <c r="H91" s="74"/>
      <c r="I91" s="49"/>
      <c r="J91" s="49"/>
      <c r="K91" s="26"/>
      <c r="L91" s="27"/>
      <c r="M91" s="49"/>
      <c r="N91" s="49"/>
      <c r="O91" s="49"/>
      <c r="P91" s="49"/>
      <c r="Q91" s="49"/>
      <c r="R91" s="49"/>
      <c r="S91" s="49"/>
    </row>
    <row r="92" spans="1:19" s="53" customFormat="1" x14ac:dyDescent="0.35">
      <c r="A92" s="48" t="s">
        <v>1</v>
      </c>
      <c r="B92" s="48" t="s">
        <v>50</v>
      </c>
      <c r="D92" s="49">
        <v>3975</v>
      </c>
      <c r="E92" s="50" t="s">
        <v>71</v>
      </c>
      <c r="F92" s="108">
        <v>3950</v>
      </c>
      <c r="G92" s="54">
        <v>44835</v>
      </c>
      <c r="H92" s="74"/>
      <c r="I92" s="49"/>
      <c r="J92" s="49"/>
      <c r="K92" s="26"/>
      <c r="L92" s="27"/>
      <c r="M92" s="49"/>
      <c r="N92" s="49"/>
      <c r="O92" s="49"/>
      <c r="P92" s="49"/>
      <c r="Q92" s="49"/>
      <c r="R92" s="49"/>
      <c r="S92" s="49"/>
    </row>
    <row r="93" spans="1:19" s="48" customFormat="1" x14ac:dyDescent="0.35">
      <c r="A93" s="48" t="s">
        <v>1</v>
      </c>
      <c r="B93" s="48" t="s">
        <v>50</v>
      </c>
      <c r="C93" s="53"/>
      <c r="D93" s="50" t="s">
        <v>79</v>
      </c>
      <c r="E93" s="50" t="s">
        <v>67</v>
      </c>
      <c r="F93" s="108">
        <v>26799</v>
      </c>
      <c r="G93" s="54">
        <v>44835</v>
      </c>
      <c r="H93" s="74"/>
      <c r="I93" s="49"/>
      <c r="J93" s="49"/>
      <c r="K93" s="26"/>
      <c r="L93" s="49"/>
      <c r="M93" s="49"/>
      <c r="N93" s="49"/>
      <c r="O93" s="49"/>
      <c r="P93" s="49"/>
      <c r="Q93" s="49"/>
      <c r="R93" s="49"/>
      <c r="S93" s="49"/>
    </row>
    <row r="94" spans="1:19" s="48" customFormat="1" x14ac:dyDescent="0.35">
      <c r="A94" s="48" t="s">
        <v>1</v>
      </c>
      <c r="B94" s="48" t="s">
        <v>50</v>
      </c>
      <c r="D94" s="48" t="s">
        <v>80</v>
      </c>
      <c r="E94" s="48" t="s">
        <v>76</v>
      </c>
      <c r="F94" s="108">
        <v>24449</v>
      </c>
      <c r="G94" s="54">
        <v>44835</v>
      </c>
      <c r="H94" s="74"/>
      <c r="K94" s="26"/>
    </row>
    <row r="95" spans="1:19" s="48" customFormat="1" x14ac:dyDescent="0.35">
      <c r="A95" s="48" t="s">
        <v>1</v>
      </c>
      <c r="B95" s="48" t="s">
        <v>50</v>
      </c>
      <c r="D95" s="48" t="s">
        <v>77</v>
      </c>
      <c r="E95" s="48" t="s">
        <v>78</v>
      </c>
      <c r="F95" s="108">
        <v>1649</v>
      </c>
      <c r="G95" s="54">
        <v>44835</v>
      </c>
      <c r="H95" s="74"/>
      <c r="K95" s="26"/>
    </row>
    <row r="96" spans="1:19" s="49" customFormat="1" x14ac:dyDescent="0.35">
      <c r="A96" s="52" t="s">
        <v>1</v>
      </c>
      <c r="B96" s="48" t="s">
        <v>50</v>
      </c>
      <c r="C96" s="57"/>
      <c r="D96" s="107" t="s">
        <v>309</v>
      </c>
      <c r="E96" s="53" t="s">
        <v>310</v>
      </c>
      <c r="F96" s="80">
        <v>1800</v>
      </c>
      <c r="G96" s="54">
        <v>44835</v>
      </c>
      <c r="H96" s="75"/>
      <c r="K96" s="75"/>
    </row>
    <row r="97" spans="1:12" s="49" customFormat="1" x14ac:dyDescent="0.35">
      <c r="A97" s="52" t="s">
        <v>1</v>
      </c>
      <c r="B97" s="48" t="s">
        <v>50</v>
      </c>
      <c r="C97" s="57"/>
      <c r="D97" s="52" t="s">
        <v>311</v>
      </c>
      <c r="E97" s="53" t="s">
        <v>312</v>
      </c>
      <c r="F97" s="80">
        <v>1200</v>
      </c>
      <c r="G97" s="54">
        <v>44835</v>
      </c>
      <c r="H97" s="75"/>
      <c r="K97" s="75"/>
    </row>
    <row r="98" spans="1:12" s="49" customFormat="1" x14ac:dyDescent="0.35">
      <c r="A98" s="52" t="s">
        <v>1</v>
      </c>
      <c r="B98" s="48" t="s">
        <v>50</v>
      </c>
      <c r="C98" s="57"/>
      <c r="D98" s="52" t="s">
        <v>313</v>
      </c>
      <c r="E98" s="53" t="s">
        <v>314</v>
      </c>
      <c r="F98" s="80">
        <v>1500</v>
      </c>
      <c r="G98" s="54">
        <v>44835</v>
      </c>
      <c r="H98" s="75"/>
      <c r="K98" s="75"/>
    </row>
    <row r="99" spans="1:12" s="49" customFormat="1" x14ac:dyDescent="0.35">
      <c r="A99" s="52" t="s">
        <v>1</v>
      </c>
      <c r="B99" s="52" t="s">
        <v>91</v>
      </c>
      <c r="C99" s="57"/>
      <c r="D99" s="52" t="s">
        <v>92</v>
      </c>
      <c r="E99" s="47" t="s">
        <v>93</v>
      </c>
      <c r="F99" s="69">
        <v>1599</v>
      </c>
      <c r="G99" s="54">
        <v>44835</v>
      </c>
      <c r="H99" s="74"/>
      <c r="K99" s="75"/>
    </row>
    <row r="100" spans="1:12" s="49" customFormat="1" x14ac:dyDescent="0.35">
      <c r="A100" s="52" t="s">
        <v>1</v>
      </c>
      <c r="B100" s="52" t="s">
        <v>91</v>
      </c>
      <c r="C100" s="57"/>
      <c r="D100" s="52" t="s">
        <v>94</v>
      </c>
      <c r="E100" s="47" t="s">
        <v>95</v>
      </c>
      <c r="F100" s="69">
        <v>2999</v>
      </c>
      <c r="G100" s="54">
        <v>44835</v>
      </c>
      <c r="H100" s="74"/>
      <c r="K100" s="75"/>
    </row>
    <row r="101" spans="1:12" s="49" customFormat="1" x14ac:dyDescent="0.35">
      <c r="A101" s="52" t="s">
        <v>1</v>
      </c>
      <c r="B101" s="52" t="s">
        <v>91</v>
      </c>
      <c r="C101" s="57"/>
      <c r="D101" s="52" t="s">
        <v>96</v>
      </c>
      <c r="E101" s="47" t="s">
        <v>97</v>
      </c>
      <c r="F101" s="69">
        <v>4999</v>
      </c>
      <c r="G101" s="54">
        <v>44835</v>
      </c>
      <c r="H101" s="74"/>
      <c r="K101" s="75"/>
    </row>
    <row r="102" spans="1:12" s="44" customFormat="1" x14ac:dyDescent="0.35">
      <c r="A102" s="52" t="s">
        <v>1</v>
      </c>
      <c r="B102" s="52" t="s">
        <v>91</v>
      </c>
      <c r="C102" s="57"/>
      <c r="D102" s="52" t="s">
        <v>98</v>
      </c>
      <c r="E102" s="47" t="s">
        <v>99</v>
      </c>
      <c r="F102" s="69">
        <v>949</v>
      </c>
      <c r="G102" s="54">
        <v>44835</v>
      </c>
      <c r="H102" s="74"/>
      <c r="K102" s="76"/>
    </row>
    <row r="103" spans="1:12" s="44" customFormat="1" x14ac:dyDescent="0.35">
      <c r="A103" s="52" t="s">
        <v>1</v>
      </c>
      <c r="B103" s="52" t="s">
        <v>91</v>
      </c>
      <c r="C103" s="57"/>
      <c r="D103" s="52" t="s">
        <v>315</v>
      </c>
      <c r="E103" s="47" t="s">
        <v>316</v>
      </c>
      <c r="F103" s="111">
        <v>16999</v>
      </c>
      <c r="G103" s="54">
        <v>44835</v>
      </c>
      <c r="H103" s="74"/>
      <c r="K103" s="76"/>
    </row>
    <row r="104" spans="1:12" s="44" customFormat="1" x14ac:dyDescent="0.35">
      <c r="A104" s="52" t="s">
        <v>1</v>
      </c>
      <c r="B104" s="52" t="s">
        <v>91</v>
      </c>
      <c r="C104" s="57"/>
      <c r="D104" s="52" t="s">
        <v>317</v>
      </c>
      <c r="E104" s="47" t="s">
        <v>319</v>
      </c>
      <c r="F104" s="69">
        <v>899</v>
      </c>
      <c r="G104" s="54">
        <v>44835</v>
      </c>
      <c r="H104" s="74"/>
      <c r="K104" s="76"/>
    </row>
    <row r="105" spans="1:12" s="44" customFormat="1" x14ac:dyDescent="0.35">
      <c r="A105" s="44" t="s">
        <v>1</v>
      </c>
      <c r="B105" s="44" t="s">
        <v>2</v>
      </c>
      <c r="D105" s="44" t="s">
        <v>4</v>
      </c>
      <c r="E105" s="44" t="s">
        <v>14</v>
      </c>
      <c r="F105" s="70">
        <v>608</v>
      </c>
      <c r="G105" s="54">
        <v>44835</v>
      </c>
      <c r="H105" s="74"/>
      <c r="K105" s="78"/>
      <c r="L105" s="79"/>
    </row>
    <row r="106" spans="1:12" s="44" customFormat="1" x14ac:dyDescent="0.35">
      <c r="A106" s="44" t="s">
        <v>1</v>
      </c>
      <c r="B106" s="44" t="s">
        <v>2</v>
      </c>
      <c r="D106" s="44" t="s">
        <v>5</v>
      </c>
      <c r="E106" s="44" t="s">
        <v>16</v>
      </c>
      <c r="F106" s="70">
        <v>672</v>
      </c>
      <c r="G106" s="54">
        <v>44835</v>
      </c>
      <c r="H106" s="74"/>
      <c r="I106" s="89"/>
      <c r="J106" s="89"/>
      <c r="K106" s="78"/>
      <c r="L106" s="79"/>
    </row>
    <row r="107" spans="1:12" s="44" customFormat="1" x14ac:dyDescent="0.35">
      <c r="A107" s="44" t="s">
        <v>1</v>
      </c>
      <c r="B107" s="44" t="s">
        <v>3</v>
      </c>
      <c r="D107" s="44" t="s">
        <v>6</v>
      </c>
      <c r="E107" s="44" t="s">
        <v>17</v>
      </c>
      <c r="F107" s="68">
        <v>4049</v>
      </c>
      <c r="G107" s="54">
        <v>44835</v>
      </c>
      <c r="H107" s="74"/>
      <c r="I107" s="89"/>
      <c r="J107" s="89"/>
      <c r="K107" s="78"/>
      <c r="L107" s="79"/>
    </row>
    <row r="108" spans="1:12" s="44" customFormat="1" x14ac:dyDescent="0.35">
      <c r="A108" s="44" t="s">
        <v>1</v>
      </c>
      <c r="B108" s="44" t="s">
        <v>3</v>
      </c>
      <c r="D108" s="44" t="s">
        <v>7</v>
      </c>
      <c r="E108" s="44" t="s">
        <v>18</v>
      </c>
      <c r="F108" s="68">
        <v>4799</v>
      </c>
      <c r="G108" s="54">
        <v>44835</v>
      </c>
      <c r="H108" s="74"/>
      <c r="I108" s="89"/>
      <c r="J108" s="89"/>
      <c r="K108" s="78"/>
      <c r="L108" s="79"/>
    </row>
    <row r="109" spans="1:12" s="44" customFormat="1" x14ac:dyDescent="0.35">
      <c r="A109" s="44" t="s">
        <v>1</v>
      </c>
      <c r="B109" s="44" t="s">
        <v>3</v>
      </c>
      <c r="D109" s="44" t="s">
        <v>8</v>
      </c>
      <c r="E109" s="44" t="s">
        <v>19</v>
      </c>
      <c r="F109" s="68">
        <v>4799</v>
      </c>
      <c r="G109" s="54">
        <v>44835</v>
      </c>
      <c r="H109" s="74"/>
      <c r="I109" s="89"/>
      <c r="J109" s="89"/>
      <c r="K109" s="78"/>
      <c r="L109" s="79"/>
    </row>
    <row r="110" spans="1:12" s="44" customFormat="1" x14ac:dyDescent="0.35">
      <c r="A110" s="44" t="s">
        <v>1</v>
      </c>
      <c r="B110" s="44" t="s">
        <v>3</v>
      </c>
      <c r="D110" s="44" t="s">
        <v>12</v>
      </c>
      <c r="E110" s="44" t="s">
        <v>20</v>
      </c>
      <c r="F110" s="68">
        <v>6799</v>
      </c>
      <c r="G110" s="54">
        <v>44835</v>
      </c>
      <c r="H110" s="74"/>
      <c r="I110" s="89"/>
      <c r="J110" s="89"/>
      <c r="K110" s="78"/>
      <c r="L110" s="79"/>
    </row>
    <row r="111" spans="1:12" s="44" customFormat="1" x14ac:dyDescent="0.35">
      <c r="A111" s="44" t="s">
        <v>1</v>
      </c>
      <c r="B111" s="44" t="s">
        <v>3</v>
      </c>
      <c r="D111" s="44" t="s">
        <v>9</v>
      </c>
      <c r="E111" s="44" t="s">
        <v>21</v>
      </c>
      <c r="F111" s="68">
        <v>5299</v>
      </c>
      <c r="G111" s="54">
        <v>44835</v>
      </c>
      <c r="H111" s="74"/>
      <c r="I111" s="89"/>
      <c r="J111" s="89"/>
      <c r="K111" s="78"/>
      <c r="L111" s="79"/>
    </row>
    <row r="112" spans="1:12" s="44" customFormat="1" x14ac:dyDescent="0.35">
      <c r="A112" s="44" t="s">
        <v>1</v>
      </c>
      <c r="B112" s="44" t="s">
        <v>3</v>
      </c>
      <c r="D112" s="44" t="s">
        <v>10</v>
      </c>
      <c r="E112" s="44" t="s">
        <v>22</v>
      </c>
      <c r="F112" s="68">
        <v>6295</v>
      </c>
      <c r="G112" s="54">
        <v>44835</v>
      </c>
      <c r="H112" s="74"/>
      <c r="I112" s="89"/>
      <c r="J112" s="89"/>
      <c r="K112" s="78"/>
      <c r="L112" s="79"/>
    </row>
    <row r="113" spans="1:19" s="44" customFormat="1" x14ac:dyDescent="0.35">
      <c r="A113" s="44" t="s">
        <v>1</v>
      </c>
      <c r="B113" s="44" t="s">
        <v>3</v>
      </c>
      <c r="D113" s="44" t="s">
        <v>11</v>
      </c>
      <c r="E113" s="44" t="s">
        <v>22</v>
      </c>
      <c r="F113" s="68">
        <v>7349</v>
      </c>
      <c r="G113" s="54">
        <v>44835</v>
      </c>
      <c r="H113" s="74"/>
      <c r="I113" s="89"/>
      <c r="J113" s="89"/>
      <c r="K113" s="78"/>
      <c r="L113" s="79"/>
    </row>
    <row r="114" spans="1:19" s="81" customFormat="1" x14ac:dyDescent="0.35">
      <c r="A114" s="44" t="s">
        <v>1</v>
      </c>
      <c r="B114" s="44" t="s">
        <v>3</v>
      </c>
      <c r="C114" s="44"/>
      <c r="D114" s="44" t="s">
        <v>24</v>
      </c>
      <c r="E114" s="44" t="s">
        <v>25</v>
      </c>
      <c r="F114" s="68">
        <v>7499</v>
      </c>
      <c r="G114" s="54">
        <v>44835</v>
      </c>
      <c r="H114" s="74"/>
      <c r="I114" s="89"/>
      <c r="J114" s="89"/>
      <c r="K114" s="78"/>
      <c r="L114" s="79"/>
      <c r="M114" s="44"/>
      <c r="N114" s="44"/>
      <c r="O114" s="44"/>
      <c r="P114" s="44"/>
      <c r="Q114" s="44"/>
      <c r="R114" s="44"/>
      <c r="S114" s="44"/>
    </row>
    <row r="115" spans="1:19" s="81" customFormat="1" x14ac:dyDescent="0.35">
      <c r="A115" s="44" t="s">
        <v>1</v>
      </c>
      <c r="B115" s="44" t="s">
        <v>3</v>
      </c>
      <c r="C115" s="44"/>
      <c r="D115" s="44" t="s">
        <v>42</v>
      </c>
      <c r="E115" s="44" t="s">
        <v>43</v>
      </c>
      <c r="F115" s="68">
        <v>7349</v>
      </c>
      <c r="G115" s="54">
        <v>44835</v>
      </c>
      <c r="H115" s="74"/>
      <c r="I115" s="89"/>
      <c r="J115" s="89"/>
      <c r="K115" s="78"/>
      <c r="L115" s="79"/>
      <c r="M115" s="44"/>
      <c r="N115" s="44"/>
      <c r="O115" s="44"/>
      <c r="P115" s="44"/>
      <c r="Q115" s="44"/>
      <c r="R115" s="44"/>
      <c r="S115" s="44"/>
    </row>
    <row r="116" spans="1:19" s="44" customFormat="1" x14ac:dyDescent="0.35">
      <c r="A116" s="44" t="s">
        <v>1</v>
      </c>
      <c r="B116" s="44" t="s">
        <v>3</v>
      </c>
      <c r="D116" s="44">
        <v>34998</v>
      </c>
      <c r="E116" s="44" t="s">
        <v>44</v>
      </c>
      <c r="F116" s="68">
        <v>5999</v>
      </c>
      <c r="G116" s="54">
        <v>44835</v>
      </c>
      <c r="H116" s="74"/>
      <c r="K116" s="78"/>
      <c r="L116" s="79"/>
    </row>
    <row r="117" spans="1:19" s="44" customFormat="1" x14ac:dyDescent="0.35">
      <c r="A117" s="44" t="s">
        <v>1</v>
      </c>
      <c r="B117" s="44" t="s">
        <v>3</v>
      </c>
      <c r="D117" s="44">
        <v>34288</v>
      </c>
      <c r="E117" s="44" t="s">
        <v>45</v>
      </c>
      <c r="F117" s="68">
        <v>4049</v>
      </c>
      <c r="G117" s="54">
        <v>44835</v>
      </c>
      <c r="H117" s="74"/>
      <c r="K117" s="78"/>
      <c r="L117" s="79"/>
    </row>
    <row r="118" spans="1:19" s="49" customFormat="1" x14ac:dyDescent="0.35">
      <c r="A118" s="49" t="s">
        <v>1</v>
      </c>
      <c r="B118" s="49" t="s">
        <v>3</v>
      </c>
      <c r="D118" s="49">
        <v>34788</v>
      </c>
      <c r="E118" s="49" t="s">
        <v>46</v>
      </c>
      <c r="F118" s="68">
        <v>4799</v>
      </c>
      <c r="G118" s="54">
        <v>44835</v>
      </c>
      <c r="H118" s="67"/>
      <c r="K118" s="26"/>
      <c r="L118" s="27"/>
    </row>
    <row r="119" spans="1:19" s="49" customFormat="1" x14ac:dyDescent="0.35">
      <c r="A119" s="49" t="s">
        <v>1</v>
      </c>
      <c r="B119" s="49" t="s">
        <v>3</v>
      </c>
      <c r="D119" s="49" t="s">
        <v>47</v>
      </c>
      <c r="E119" s="49" t="s">
        <v>48</v>
      </c>
      <c r="F119" s="68">
        <v>4799</v>
      </c>
      <c r="G119" s="54">
        <v>44835</v>
      </c>
      <c r="H119" s="67"/>
      <c r="K119" s="26"/>
      <c r="L119" s="27"/>
    </row>
    <row r="120" spans="1:19" s="49" customFormat="1" x14ac:dyDescent="0.35">
      <c r="A120" s="49" t="s">
        <v>1</v>
      </c>
      <c r="B120" s="49" t="s">
        <v>3</v>
      </c>
      <c r="D120" s="49">
        <v>34988</v>
      </c>
      <c r="E120" s="49" t="s">
        <v>49</v>
      </c>
      <c r="F120" s="68">
        <v>5299</v>
      </c>
      <c r="G120" s="54">
        <v>44835</v>
      </c>
      <c r="H120" s="67"/>
      <c r="K120" s="26"/>
      <c r="L120" s="27"/>
    </row>
    <row r="121" spans="1:19" s="49" customFormat="1" x14ac:dyDescent="0.35">
      <c r="A121" s="49" t="s">
        <v>1</v>
      </c>
      <c r="B121" s="49" t="s">
        <v>3</v>
      </c>
      <c r="D121" s="52" t="s">
        <v>72</v>
      </c>
      <c r="E121" s="52" t="s">
        <v>74</v>
      </c>
      <c r="F121" s="68">
        <v>5999</v>
      </c>
      <c r="G121" s="54">
        <v>44835</v>
      </c>
      <c r="H121" s="67"/>
      <c r="K121" s="26"/>
      <c r="L121" s="27"/>
    </row>
    <row r="122" spans="1:19" s="49" customFormat="1" x14ac:dyDescent="0.35">
      <c r="A122" s="49" t="s">
        <v>1</v>
      </c>
      <c r="B122" s="49" t="s">
        <v>3</v>
      </c>
      <c r="D122" s="52" t="s">
        <v>73</v>
      </c>
      <c r="E122" s="52" t="s">
        <v>75</v>
      </c>
      <c r="F122" s="68">
        <v>6995</v>
      </c>
      <c r="G122" s="54">
        <v>44835</v>
      </c>
      <c r="H122" s="67"/>
      <c r="K122" s="26"/>
      <c r="L122" s="27"/>
    </row>
    <row r="123" spans="1:19" s="49" customFormat="1" x14ac:dyDescent="0.35">
      <c r="A123" s="52" t="s">
        <v>1</v>
      </c>
      <c r="B123" s="52" t="s">
        <v>3</v>
      </c>
      <c r="C123" s="50"/>
      <c r="D123" s="49" t="s">
        <v>81</v>
      </c>
      <c r="E123" s="47" t="s">
        <v>86</v>
      </c>
      <c r="F123" s="68">
        <v>7499</v>
      </c>
      <c r="G123" s="54">
        <v>44835</v>
      </c>
      <c r="H123" s="67"/>
      <c r="K123" s="75"/>
    </row>
    <row r="124" spans="1:19" s="49" customFormat="1" x14ac:dyDescent="0.35">
      <c r="A124" s="52" t="s">
        <v>1</v>
      </c>
      <c r="B124" s="52" t="s">
        <v>3</v>
      </c>
      <c r="C124" s="50"/>
      <c r="D124" s="49" t="s">
        <v>82</v>
      </c>
      <c r="E124" s="47" t="s">
        <v>87</v>
      </c>
      <c r="F124" s="68">
        <v>4049</v>
      </c>
      <c r="G124" s="54">
        <v>44835</v>
      </c>
      <c r="H124" s="67"/>
      <c r="K124" s="75"/>
    </row>
    <row r="125" spans="1:19" s="49" customFormat="1" x14ac:dyDescent="0.35">
      <c r="A125" s="52" t="s">
        <v>1</v>
      </c>
      <c r="B125" s="52" t="s">
        <v>3</v>
      </c>
      <c r="C125" s="50"/>
      <c r="D125" s="49" t="s">
        <v>83</v>
      </c>
      <c r="E125" s="47" t="s">
        <v>88</v>
      </c>
      <c r="F125" s="68">
        <v>4799</v>
      </c>
      <c r="G125" s="54">
        <v>44835</v>
      </c>
      <c r="H125" s="67"/>
      <c r="K125" s="75"/>
    </row>
    <row r="126" spans="1:19" s="49" customFormat="1" x14ac:dyDescent="0.35">
      <c r="A126" s="52" t="s">
        <v>1</v>
      </c>
      <c r="B126" s="52" t="s">
        <v>3</v>
      </c>
      <c r="C126" s="50"/>
      <c r="D126" s="49" t="s">
        <v>84</v>
      </c>
      <c r="E126" s="47" t="s">
        <v>89</v>
      </c>
      <c r="F126" s="68">
        <v>5299</v>
      </c>
      <c r="G126" s="54">
        <v>44835</v>
      </c>
      <c r="H126" s="67"/>
      <c r="K126" s="75"/>
    </row>
    <row r="127" spans="1:19" s="49" customFormat="1" x14ac:dyDescent="0.35">
      <c r="A127" s="52" t="s">
        <v>1</v>
      </c>
      <c r="B127" s="52" t="s">
        <v>3</v>
      </c>
      <c r="C127" s="50"/>
      <c r="D127" s="49" t="s">
        <v>85</v>
      </c>
      <c r="E127" s="47" t="s">
        <v>90</v>
      </c>
      <c r="F127" s="68">
        <v>6395</v>
      </c>
      <c r="G127" s="54">
        <v>44835</v>
      </c>
      <c r="H127" s="67"/>
      <c r="K127" s="75"/>
    </row>
    <row r="128" spans="1:19" x14ac:dyDescent="0.35">
      <c r="A128" s="46"/>
      <c r="B128" s="46"/>
      <c r="C128" s="43"/>
      <c r="D128" s="44"/>
      <c r="E128" s="47"/>
      <c r="F128" s="71"/>
      <c r="G128" s="45"/>
    </row>
    <row r="129" spans="1:8" x14ac:dyDescent="0.35">
      <c r="A129" s="46"/>
      <c r="B129" s="46"/>
      <c r="C129" s="43"/>
      <c r="D129" s="44"/>
      <c r="E129" s="47"/>
      <c r="F129" s="71"/>
      <c r="G129" s="45"/>
    </row>
    <row r="130" spans="1:8" x14ac:dyDescent="0.35">
      <c r="A130" s="46"/>
      <c r="B130" s="46"/>
      <c r="C130" s="43"/>
      <c r="D130" s="44"/>
      <c r="E130" s="47"/>
      <c r="F130" s="71"/>
      <c r="G130" s="45"/>
    </row>
    <row r="131" spans="1:8" x14ac:dyDescent="0.35">
      <c r="A131" s="46"/>
      <c r="B131" s="46"/>
      <c r="C131" s="43"/>
      <c r="D131" s="44"/>
      <c r="E131" s="47"/>
      <c r="F131" s="71"/>
      <c r="G131" s="45"/>
    </row>
    <row r="132" spans="1:8" x14ac:dyDescent="0.35">
      <c r="F132" s="71"/>
      <c r="G132" s="41"/>
    </row>
    <row r="136" spans="1:8" x14ac:dyDescent="0.35">
      <c r="A136" s="23"/>
      <c r="B136" s="23"/>
      <c r="C136" s="22"/>
      <c r="D136" s="44"/>
      <c r="E136" s="19"/>
      <c r="F136" s="72"/>
      <c r="G136" s="18"/>
      <c r="H136" s="76"/>
    </row>
    <row r="137" spans="1:8" x14ac:dyDescent="0.35">
      <c r="A137" s="23"/>
      <c r="B137" s="23"/>
      <c r="C137" s="22"/>
      <c r="D137" s="44"/>
      <c r="E137" s="19"/>
      <c r="F137" s="72"/>
      <c r="G137" s="18"/>
      <c r="H137" s="76"/>
    </row>
    <row r="138" spans="1:8" x14ac:dyDescent="0.35">
      <c r="A138" s="23"/>
      <c r="B138" s="23"/>
      <c r="C138" s="22"/>
      <c r="D138" s="44"/>
      <c r="E138" s="19"/>
      <c r="F138" s="72"/>
      <c r="G138" s="18"/>
      <c r="H138" s="76"/>
    </row>
    <row r="139" spans="1:8" x14ac:dyDescent="0.35">
      <c r="A139" s="23"/>
      <c r="B139" s="23"/>
      <c r="C139" s="22"/>
      <c r="D139" s="44"/>
      <c r="E139" s="19"/>
      <c r="F139" s="72"/>
      <c r="G139" s="18"/>
      <c r="H139" s="76"/>
    </row>
    <row r="140" spans="1:8" x14ac:dyDescent="0.35">
      <c r="A140" s="23"/>
      <c r="B140" s="23"/>
      <c r="C140" s="22"/>
      <c r="D140" s="44"/>
      <c r="E140" s="19"/>
      <c r="F140" s="72"/>
      <c r="G140" s="18"/>
      <c r="H140" s="76"/>
    </row>
    <row r="141" spans="1:8" x14ac:dyDescent="0.35">
      <c r="A141" s="23"/>
      <c r="B141" s="23"/>
      <c r="C141" s="22"/>
      <c r="D141" s="44"/>
      <c r="E141" s="19"/>
      <c r="F141" s="72"/>
      <c r="G141" s="18"/>
      <c r="H141" s="76"/>
    </row>
    <row r="142" spans="1:8" x14ac:dyDescent="0.35">
      <c r="A142" s="23"/>
      <c r="B142" s="23"/>
      <c r="C142" s="22"/>
      <c r="D142" s="44"/>
      <c r="E142" s="19"/>
      <c r="F142" s="72"/>
      <c r="G142" s="18"/>
      <c r="H142" s="76"/>
    </row>
    <row r="143" spans="1:8" x14ac:dyDescent="0.35">
      <c r="A143" s="23"/>
      <c r="B143" s="23"/>
      <c r="C143" s="22"/>
      <c r="D143" s="44"/>
      <c r="E143" s="19"/>
      <c r="F143" s="72"/>
      <c r="G143" s="18"/>
      <c r="H143" s="76"/>
    </row>
    <row r="144" spans="1:8" x14ac:dyDescent="0.35">
      <c r="A144" s="23"/>
      <c r="B144" s="23"/>
      <c r="C144" s="22"/>
      <c r="D144" s="44"/>
      <c r="E144" s="19"/>
      <c r="F144" s="72"/>
      <c r="G144" s="18"/>
      <c r="H144" s="76"/>
    </row>
    <row r="145" spans="1:8" x14ac:dyDescent="0.35">
      <c r="A145" s="23"/>
      <c r="B145" s="23"/>
      <c r="C145" s="22"/>
      <c r="D145" s="44"/>
      <c r="E145" s="19"/>
      <c r="F145" s="72"/>
      <c r="G145" s="18"/>
      <c r="H145" s="76"/>
    </row>
    <row r="146" spans="1:8" x14ac:dyDescent="0.35">
      <c r="A146" s="23"/>
      <c r="B146" s="23"/>
      <c r="C146" s="22"/>
      <c r="D146" s="44"/>
      <c r="E146" s="19"/>
      <c r="F146" s="72"/>
      <c r="G146" s="18"/>
      <c r="H146" s="76"/>
    </row>
    <row r="147" spans="1:8" x14ac:dyDescent="0.35">
      <c r="A147" s="23"/>
      <c r="B147" s="23"/>
      <c r="C147" s="22"/>
      <c r="D147" s="44"/>
      <c r="E147" s="19"/>
      <c r="F147" s="72"/>
      <c r="G147" s="18"/>
      <c r="H147" s="76"/>
    </row>
    <row r="148" spans="1:8" x14ac:dyDescent="0.35">
      <c r="A148" s="23"/>
      <c r="B148" s="23"/>
      <c r="C148" s="22"/>
      <c r="D148" s="44"/>
      <c r="E148" s="19"/>
      <c r="F148" s="72"/>
      <c r="G148" s="18"/>
      <c r="H148" s="76"/>
    </row>
    <row r="149" spans="1:8" x14ac:dyDescent="0.35">
      <c r="A149" s="23"/>
      <c r="B149" s="23"/>
      <c r="C149" s="22"/>
      <c r="D149" s="44"/>
      <c r="E149" s="19"/>
      <c r="F149" s="72"/>
      <c r="G149" s="18"/>
      <c r="H149" s="76"/>
    </row>
    <row r="150" spans="1:8" x14ac:dyDescent="0.35">
      <c r="A150" s="23"/>
      <c r="B150" s="23"/>
      <c r="C150" s="22"/>
      <c r="D150" s="44"/>
      <c r="E150" s="19"/>
      <c r="F150" s="72"/>
      <c r="G150" s="18"/>
      <c r="H150" s="76"/>
    </row>
    <row r="151" spans="1:8" x14ac:dyDescent="0.35">
      <c r="A151" s="23"/>
      <c r="B151" s="23"/>
      <c r="C151" s="22"/>
      <c r="D151" s="44"/>
      <c r="E151" s="19"/>
      <c r="F151" s="72"/>
      <c r="G151" s="18"/>
      <c r="H151" s="76"/>
    </row>
    <row r="152" spans="1:8" x14ac:dyDescent="0.35">
      <c r="A152" s="23"/>
      <c r="B152" s="23"/>
      <c r="C152" s="22"/>
      <c r="D152" s="44"/>
      <c r="E152" s="19"/>
      <c r="F152" s="72"/>
      <c r="G152" s="18"/>
      <c r="H152" s="76"/>
    </row>
    <row r="153" spans="1:8" x14ac:dyDescent="0.35">
      <c r="A153" s="23"/>
      <c r="B153" s="23"/>
      <c r="C153" s="22"/>
      <c r="D153" s="44"/>
      <c r="E153" s="19"/>
      <c r="F153" s="72"/>
      <c r="G153" s="18"/>
      <c r="H153" s="76"/>
    </row>
    <row r="154" spans="1:8" x14ac:dyDescent="0.35">
      <c r="A154" s="23"/>
      <c r="B154" s="23"/>
      <c r="C154" s="22"/>
      <c r="D154" s="44"/>
      <c r="E154" s="19"/>
      <c r="F154" s="72"/>
      <c r="G154" s="18"/>
      <c r="H154" s="76"/>
    </row>
    <row r="155" spans="1:8" x14ac:dyDescent="0.35">
      <c r="A155" s="23"/>
      <c r="B155" s="23"/>
      <c r="C155" s="22"/>
      <c r="D155" s="44"/>
      <c r="E155" s="19"/>
      <c r="F155" s="72"/>
      <c r="G155" s="18"/>
      <c r="H155" s="76"/>
    </row>
    <row r="156" spans="1:8" x14ac:dyDescent="0.35">
      <c r="A156" s="23"/>
      <c r="B156" s="23"/>
      <c r="C156" s="22"/>
      <c r="D156" s="44"/>
      <c r="E156" s="19"/>
      <c r="F156" s="72"/>
      <c r="G156" s="18"/>
      <c r="H156" s="76"/>
    </row>
    <row r="157" spans="1:8" x14ac:dyDescent="0.35">
      <c r="A157" s="23"/>
      <c r="B157" s="23"/>
      <c r="C157" s="22"/>
      <c r="D157" s="44"/>
      <c r="E157" s="19"/>
      <c r="F157" s="72"/>
      <c r="G157" s="18"/>
      <c r="H157" s="76"/>
    </row>
    <row r="158" spans="1:8" x14ac:dyDescent="0.35">
      <c r="C158" s="21"/>
      <c r="D158" s="20"/>
      <c r="E158" s="19"/>
      <c r="G158" s="18"/>
    </row>
    <row r="159" spans="1:8" x14ac:dyDescent="0.35">
      <c r="C159" s="21"/>
      <c r="D159" s="20"/>
      <c r="E159" s="19"/>
      <c r="G159" s="18"/>
    </row>
    <row r="160" spans="1:8" x14ac:dyDescent="0.35">
      <c r="C160" s="21"/>
      <c r="D160" s="20"/>
      <c r="E160" s="19"/>
      <c r="G160" s="18"/>
    </row>
    <row r="161" spans="5:7" x14ac:dyDescent="0.35">
      <c r="E161" s="15"/>
      <c r="G161" s="15"/>
    </row>
    <row r="162" spans="5:7" x14ac:dyDescent="0.35">
      <c r="E162" s="15"/>
      <c r="G162" s="15"/>
    </row>
    <row r="163" spans="5:7" x14ac:dyDescent="0.35">
      <c r="E163" s="15"/>
      <c r="G163" s="15"/>
    </row>
    <row r="164" spans="5:7" x14ac:dyDescent="0.35">
      <c r="E164" s="15"/>
      <c r="G164" s="15"/>
    </row>
    <row r="165" spans="5:7" x14ac:dyDescent="0.35">
      <c r="E165" s="15"/>
      <c r="G165" s="15"/>
    </row>
    <row r="166" spans="5:7" x14ac:dyDescent="0.35">
      <c r="E166" s="15"/>
      <c r="G166" s="15"/>
    </row>
    <row r="167" spans="5:7" x14ac:dyDescent="0.35">
      <c r="E167" s="15"/>
      <c r="G167" s="15"/>
    </row>
    <row r="168" spans="5:7" x14ac:dyDescent="0.35">
      <c r="E168" s="15"/>
      <c r="G168" s="15"/>
    </row>
    <row r="169" spans="5:7" x14ac:dyDescent="0.35">
      <c r="E169" s="15"/>
      <c r="G169" s="15"/>
    </row>
    <row r="170" spans="5:7" x14ac:dyDescent="0.35">
      <c r="E170" s="15"/>
      <c r="G170" s="15"/>
    </row>
    <row r="171" spans="5:7" x14ac:dyDescent="0.35">
      <c r="E171" s="15"/>
      <c r="G171" s="15"/>
    </row>
    <row r="172" spans="5:7" x14ac:dyDescent="0.35">
      <c r="E172" s="15"/>
      <c r="G172" s="15"/>
    </row>
    <row r="173" spans="5:7" x14ac:dyDescent="0.35">
      <c r="E173" s="15"/>
      <c r="G173" s="15"/>
    </row>
    <row r="174" spans="5:7" x14ac:dyDescent="0.35">
      <c r="E174" s="15"/>
      <c r="G174" s="15"/>
    </row>
    <row r="175" spans="5:7" x14ac:dyDescent="0.35">
      <c r="E175" s="15"/>
      <c r="G175" s="15"/>
    </row>
    <row r="176" spans="5:7" x14ac:dyDescent="0.35">
      <c r="E176" s="15"/>
      <c r="G176" s="15"/>
    </row>
    <row r="177" spans="5:8" x14ac:dyDescent="0.35">
      <c r="E177" s="15"/>
      <c r="G177" s="15"/>
    </row>
    <row r="178" spans="5:8" x14ac:dyDescent="0.35">
      <c r="E178" s="15"/>
      <c r="G178" s="15"/>
    </row>
    <row r="179" spans="5:8" x14ac:dyDescent="0.35">
      <c r="E179" s="15"/>
      <c r="G179" s="15"/>
      <c r="H179" s="76"/>
    </row>
    <row r="180" spans="5:8" x14ac:dyDescent="0.35">
      <c r="E180" s="15"/>
      <c r="G180" s="18"/>
      <c r="H180" s="76"/>
    </row>
    <row r="181" spans="5:8" x14ac:dyDescent="0.35">
      <c r="E181" s="15"/>
      <c r="G181" s="18"/>
      <c r="H181" s="76"/>
    </row>
    <row r="182" spans="5:8" x14ac:dyDescent="0.35">
      <c r="E182" s="15"/>
      <c r="G182" s="18"/>
      <c r="H182" s="76"/>
    </row>
    <row r="183" spans="5:8" x14ac:dyDescent="0.35">
      <c r="E183" s="15"/>
      <c r="G183" s="18"/>
      <c r="H183" s="76"/>
    </row>
    <row r="184" spans="5:8" x14ac:dyDescent="0.35">
      <c r="E184" s="15"/>
      <c r="G184" s="18"/>
      <c r="H184" s="76"/>
    </row>
    <row r="185" spans="5:8" x14ac:dyDescent="0.35">
      <c r="E185" s="15"/>
      <c r="G185" s="18"/>
      <c r="H185" s="76"/>
    </row>
    <row r="186" spans="5:8" x14ac:dyDescent="0.35">
      <c r="E186" s="15"/>
      <c r="G186" s="18"/>
      <c r="H186" s="76"/>
    </row>
    <row r="187" spans="5:8" x14ac:dyDescent="0.35">
      <c r="E187" s="15"/>
      <c r="G187" s="18"/>
      <c r="H187" s="76"/>
    </row>
    <row r="188" spans="5:8" x14ac:dyDescent="0.35">
      <c r="E188" s="15"/>
      <c r="G188" s="18"/>
      <c r="H188" s="76"/>
    </row>
    <row r="189" spans="5:8" x14ac:dyDescent="0.35">
      <c r="E189" s="15"/>
      <c r="G189" s="18"/>
      <c r="H189" s="76"/>
    </row>
    <row r="190" spans="5:8" x14ac:dyDescent="0.35">
      <c r="E190" s="15"/>
      <c r="G190" s="18"/>
      <c r="H190" s="76"/>
    </row>
    <row r="191" spans="5:8" x14ac:dyDescent="0.35">
      <c r="E191" s="15"/>
      <c r="G191" s="18"/>
      <c r="H191" s="76"/>
    </row>
    <row r="192" spans="5:8" x14ac:dyDescent="0.35">
      <c r="E192" s="15"/>
      <c r="G192" s="18"/>
      <c r="H192" s="76"/>
    </row>
    <row r="193" spans="5:8" x14ac:dyDescent="0.35">
      <c r="E193" s="15"/>
      <c r="G193" s="18"/>
      <c r="H193" s="76"/>
    </row>
    <row r="194" spans="5:8" x14ac:dyDescent="0.35">
      <c r="E194" s="15"/>
      <c r="G194" s="18"/>
      <c r="H194" s="76"/>
    </row>
    <row r="195" spans="5:8" x14ac:dyDescent="0.35">
      <c r="E195" s="15"/>
      <c r="G195" s="18"/>
      <c r="H195" s="76"/>
    </row>
    <row r="196" spans="5:8" x14ac:dyDescent="0.35">
      <c r="F196" s="72"/>
      <c r="G196" s="15"/>
    </row>
    <row r="197" spans="5:8" x14ac:dyDescent="0.35">
      <c r="F197" s="72"/>
      <c r="G197" s="15"/>
    </row>
    <row r="198" spans="5:8" x14ac:dyDescent="0.35">
      <c r="F198" s="72"/>
    </row>
  </sheetData>
  <autoFilter ref="A9:S135" xr:uid="{00000000-0009-0000-0000-000001000000}">
    <sortState xmlns:xlrd2="http://schemas.microsoft.com/office/spreadsheetml/2017/richdata2" ref="A13:S53">
      <sortCondition ref="B9"/>
    </sortState>
  </autoFilter>
  <mergeCells count="20">
    <mergeCell ref="I7:I9"/>
    <mergeCell ref="H7:H9"/>
    <mergeCell ref="G7:G9"/>
    <mergeCell ref="A1:S5"/>
    <mergeCell ref="F7:F9"/>
    <mergeCell ref="Q7:Q9"/>
    <mergeCell ref="E7:E9"/>
    <mergeCell ref="D7:D9"/>
    <mergeCell ref="P7:P9"/>
    <mergeCell ref="N7:N9"/>
    <mergeCell ref="O7:O9"/>
    <mergeCell ref="M7:M9"/>
    <mergeCell ref="C7:C9"/>
    <mergeCell ref="B7:B9"/>
    <mergeCell ref="A7:A9"/>
    <mergeCell ref="L7:L9"/>
    <mergeCell ref="J7:J9"/>
    <mergeCell ref="R7:R9"/>
    <mergeCell ref="S7:S9"/>
    <mergeCell ref="K7:K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44"/>
  <sheetViews>
    <sheetView topLeftCell="C1" zoomScaleNormal="100" workbookViewId="0">
      <selection activeCell="F99" sqref="F99"/>
    </sheetView>
  </sheetViews>
  <sheetFormatPr defaultRowHeight="14.5" x14ac:dyDescent="0.35"/>
  <cols>
    <col min="1" max="1" width="8" bestFit="1" customWidth="1"/>
    <col min="2" max="2" width="19.7265625" bestFit="1" customWidth="1"/>
    <col min="3" max="3" width="13.90625" bestFit="1" customWidth="1"/>
    <col min="4" max="4" width="15.6328125" bestFit="1" customWidth="1"/>
    <col min="5" max="5" width="84.26953125" bestFit="1" customWidth="1"/>
    <col min="6" max="6" width="13" style="109" customWidth="1"/>
    <col min="7" max="7" width="11.1796875" customWidth="1"/>
    <col min="8" max="9" width="15.7265625" bestFit="1" customWidth="1"/>
    <col min="10" max="10" width="31.7265625" bestFit="1" customWidth="1"/>
    <col min="11" max="11" width="14.54296875" customWidth="1"/>
    <col min="12" max="12" width="24" bestFit="1" customWidth="1"/>
    <col min="13" max="13" width="22.54296875" bestFit="1" customWidth="1"/>
  </cols>
  <sheetData>
    <row r="1" spans="1:13" s="1" customFormat="1" x14ac:dyDescent="0.35">
      <c r="A1" s="132"/>
      <c r="B1" s="132"/>
      <c r="C1" s="132"/>
      <c r="D1" s="132"/>
      <c r="E1" s="132"/>
      <c r="F1" s="132"/>
      <c r="G1" s="132"/>
      <c r="H1" s="132"/>
      <c r="I1" s="132"/>
      <c r="J1" s="132"/>
      <c r="K1" s="132"/>
      <c r="L1" s="132"/>
      <c r="M1" s="132"/>
    </row>
    <row r="2" spans="1:13" s="1" customFormat="1" x14ac:dyDescent="0.35">
      <c r="A2" s="132"/>
      <c r="B2" s="132"/>
      <c r="C2" s="132"/>
      <c r="D2" s="132"/>
      <c r="E2" s="132"/>
      <c r="F2" s="132"/>
      <c r="G2" s="132"/>
      <c r="H2" s="132"/>
      <c r="I2" s="132"/>
      <c r="J2" s="132"/>
      <c r="K2" s="132"/>
      <c r="L2" s="132"/>
      <c r="M2" s="132"/>
    </row>
    <row r="3" spans="1:13" s="1" customFormat="1" x14ac:dyDescent="0.35">
      <c r="A3" s="132"/>
      <c r="B3" s="132"/>
      <c r="C3" s="132"/>
      <c r="D3" s="132"/>
      <c r="E3" s="132"/>
      <c r="F3" s="132"/>
      <c r="G3" s="132"/>
      <c r="H3" s="132"/>
      <c r="I3" s="132"/>
      <c r="J3" s="132"/>
      <c r="K3" s="132"/>
      <c r="L3" s="132"/>
      <c r="M3" s="132"/>
    </row>
    <row r="4" spans="1:13" s="1" customFormat="1" x14ac:dyDescent="0.35">
      <c r="A4" s="132"/>
      <c r="B4" s="132"/>
      <c r="C4" s="132"/>
      <c r="D4" s="132"/>
      <c r="E4" s="132"/>
      <c r="F4" s="132"/>
      <c r="G4" s="132"/>
      <c r="H4" s="132"/>
      <c r="I4" s="132"/>
      <c r="J4" s="132"/>
      <c r="K4" s="132"/>
      <c r="L4" s="132"/>
      <c r="M4" s="132"/>
    </row>
    <row r="5" spans="1:13" s="1" customFormat="1" x14ac:dyDescent="0.35">
      <c r="A5" s="132"/>
      <c r="B5" s="132"/>
      <c r="C5" s="132"/>
      <c r="D5" s="132"/>
      <c r="E5" s="132"/>
      <c r="F5" s="132"/>
      <c r="G5" s="132"/>
      <c r="H5" s="132"/>
      <c r="I5" s="132"/>
      <c r="J5" s="132"/>
      <c r="K5" s="132"/>
      <c r="L5" s="132"/>
      <c r="M5" s="132"/>
    </row>
    <row r="6" spans="1:13" s="1" customFormat="1" x14ac:dyDescent="0.35">
      <c r="A6" s="24" t="s">
        <v>32</v>
      </c>
      <c r="B6" s="24"/>
      <c r="C6" s="24"/>
      <c r="D6" s="24"/>
      <c r="E6" s="24"/>
      <c r="F6" s="66"/>
      <c r="G6" s="24"/>
      <c r="H6" s="24"/>
      <c r="I6" s="24"/>
      <c r="J6" s="24"/>
      <c r="K6" s="24"/>
      <c r="L6" s="24"/>
      <c r="M6" s="24"/>
    </row>
    <row r="7" spans="1:13" s="1" customFormat="1" ht="15.75" customHeight="1" x14ac:dyDescent="0.35">
      <c r="A7" s="136" t="s">
        <v>0</v>
      </c>
      <c r="B7" s="136" t="s">
        <v>31</v>
      </c>
      <c r="C7" s="136" t="s">
        <v>63</v>
      </c>
      <c r="D7" s="136" t="s">
        <v>30</v>
      </c>
      <c r="E7" s="136" t="s">
        <v>29</v>
      </c>
      <c r="F7" s="133" t="s">
        <v>26</v>
      </c>
      <c r="G7" s="129" t="s">
        <v>41</v>
      </c>
      <c r="H7" s="129" t="s">
        <v>37</v>
      </c>
      <c r="I7" s="123" t="s">
        <v>27</v>
      </c>
      <c r="J7" s="123" t="s">
        <v>28</v>
      </c>
      <c r="K7" s="145" t="s">
        <v>38</v>
      </c>
      <c r="L7" s="142" t="s">
        <v>39</v>
      </c>
      <c r="M7" s="142" t="s">
        <v>40</v>
      </c>
    </row>
    <row r="8" spans="1:13" s="1" customFormat="1" ht="15" customHeight="1" x14ac:dyDescent="0.35">
      <c r="A8" s="137"/>
      <c r="B8" s="137"/>
      <c r="C8" s="137"/>
      <c r="D8" s="137"/>
      <c r="E8" s="137"/>
      <c r="F8" s="134"/>
      <c r="G8" s="130"/>
      <c r="H8" s="130"/>
      <c r="I8" s="124"/>
      <c r="J8" s="124"/>
      <c r="K8" s="146"/>
      <c r="L8" s="143"/>
      <c r="M8" s="143"/>
    </row>
    <row r="9" spans="1:13" s="1" customFormat="1" x14ac:dyDescent="0.35">
      <c r="A9" s="138"/>
      <c r="B9" s="138"/>
      <c r="C9" s="138"/>
      <c r="D9" s="138"/>
      <c r="E9" s="138"/>
      <c r="F9" s="135"/>
      <c r="G9" s="131"/>
      <c r="H9" s="131"/>
      <c r="I9" s="125"/>
      <c r="J9" s="125"/>
      <c r="K9" s="147"/>
      <c r="L9" s="144"/>
      <c r="M9" s="144"/>
    </row>
    <row r="10" spans="1:13" x14ac:dyDescent="0.35">
      <c r="A10" s="48" t="s">
        <v>23</v>
      </c>
      <c r="B10" s="48" t="s">
        <v>100</v>
      </c>
      <c r="C10" s="48" t="s">
        <v>101</v>
      </c>
      <c r="D10" s="53" t="s">
        <v>102</v>
      </c>
      <c r="E10" s="48" t="s">
        <v>103</v>
      </c>
      <c r="F10" s="40">
        <v>36.387</v>
      </c>
      <c r="G10" s="54">
        <v>44835</v>
      </c>
    </row>
    <row r="11" spans="1:13" x14ac:dyDescent="0.35">
      <c r="A11" s="48" t="s">
        <v>23</v>
      </c>
      <c r="B11" s="48" t="s">
        <v>100</v>
      </c>
      <c r="C11" s="48" t="s">
        <v>104</v>
      </c>
      <c r="D11" s="53" t="s">
        <v>105</v>
      </c>
      <c r="E11" s="48" t="s">
        <v>106</v>
      </c>
      <c r="F11" s="40">
        <v>36.387</v>
      </c>
      <c r="G11" s="54">
        <v>44835</v>
      </c>
    </row>
    <row r="12" spans="1:13" x14ac:dyDescent="0.35">
      <c r="A12" s="48" t="s">
        <v>23</v>
      </c>
      <c r="B12" s="48" t="s">
        <v>100</v>
      </c>
      <c r="C12" s="48" t="s">
        <v>107</v>
      </c>
      <c r="D12" s="53" t="s">
        <v>108</v>
      </c>
      <c r="E12" s="48" t="s">
        <v>109</v>
      </c>
      <c r="F12" s="40">
        <v>36.387</v>
      </c>
      <c r="G12" s="54">
        <v>44835</v>
      </c>
    </row>
    <row r="13" spans="1:13" x14ac:dyDescent="0.35">
      <c r="A13" s="48" t="s">
        <v>23</v>
      </c>
      <c r="B13" s="48" t="s">
        <v>100</v>
      </c>
      <c r="C13" s="48" t="s">
        <v>110</v>
      </c>
      <c r="D13" s="48" t="s">
        <v>111</v>
      </c>
      <c r="E13" s="48" t="s">
        <v>112</v>
      </c>
      <c r="F13" s="40">
        <v>36.387</v>
      </c>
      <c r="G13" s="54">
        <v>44835</v>
      </c>
      <c r="K13" s="4"/>
      <c r="L13" s="4"/>
    </row>
    <row r="14" spans="1:13" x14ac:dyDescent="0.35">
      <c r="A14" s="48" t="s">
        <v>23</v>
      </c>
      <c r="B14" s="48" t="s">
        <v>100</v>
      </c>
      <c r="C14" s="48" t="s">
        <v>113</v>
      </c>
      <c r="D14" s="53" t="s">
        <v>114</v>
      </c>
      <c r="E14" s="48" t="s">
        <v>115</v>
      </c>
      <c r="F14" s="40">
        <v>36.387</v>
      </c>
      <c r="G14" s="54">
        <v>44835</v>
      </c>
      <c r="J14" s="11"/>
      <c r="L14" s="4"/>
    </row>
    <row r="15" spans="1:13" x14ac:dyDescent="0.35">
      <c r="A15" s="48" t="s">
        <v>23</v>
      </c>
      <c r="B15" s="48" t="s">
        <v>100</v>
      </c>
      <c r="C15" s="48" t="s">
        <v>116</v>
      </c>
      <c r="D15" s="53" t="s">
        <v>117</v>
      </c>
      <c r="E15" s="48" t="s">
        <v>118</v>
      </c>
      <c r="F15" s="40">
        <v>36.387</v>
      </c>
      <c r="G15" s="54">
        <v>44835</v>
      </c>
    </row>
    <row r="16" spans="1:13" x14ac:dyDescent="0.35">
      <c r="A16" s="48" t="s">
        <v>23</v>
      </c>
      <c r="B16" s="48" t="s">
        <v>100</v>
      </c>
      <c r="C16" s="48" t="s">
        <v>119</v>
      </c>
      <c r="D16" s="53" t="s">
        <v>120</v>
      </c>
      <c r="E16" s="48" t="s">
        <v>121</v>
      </c>
      <c r="F16" s="40">
        <v>38.987000000000002</v>
      </c>
      <c r="G16" s="54">
        <v>44835</v>
      </c>
    </row>
    <row r="17" spans="1:13" x14ac:dyDescent="0.35">
      <c r="A17" s="48" t="s">
        <v>23</v>
      </c>
      <c r="B17" s="48" t="s">
        <v>100</v>
      </c>
      <c r="C17" s="48" t="s">
        <v>122</v>
      </c>
      <c r="D17" s="53" t="s">
        <v>123</v>
      </c>
      <c r="E17" s="48" t="s">
        <v>124</v>
      </c>
      <c r="F17" s="40">
        <v>38.987000000000002</v>
      </c>
      <c r="G17" s="54">
        <v>44835</v>
      </c>
    </row>
    <row r="18" spans="1:13" x14ac:dyDescent="0.35">
      <c r="A18" s="48" t="s">
        <v>23</v>
      </c>
      <c r="B18" s="48" t="s">
        <v>100</v>
      </c>
      <c r="C18" s="48" t="s">
        <v>125</v>
      </c>
      <c r="D18" s="53" t="s">
        <v>126</v>
      </c>
      <c r="E18" s="48" t="s">
        <v>127</v>
      </c>
      <c r="F18" s="40">
        <v>38.987000000000002</v>
      </c>
      <c r="G18" s="54">
        <v>44835</v>
      </c>
    </row>
    <row r="19" spans="1:13" x14ac:dyDescent="0.35">
      <c r="A19" s="48" t="s">
        <v>23</v>
      </c>
      <c r="B19" s="48" t="s">
        <v>100</v>
      </c>
      <c r="C19" s="48" t="s">
        <v>128</v>
      </c>
      <c r="D19" s="53" t="s">
        <v>129</v>
      </c>
      <c r="E19" s="48" t="s">
        <v>130</v>
      </c>
      <c r="F19" s="40">
        <v>38.987000000000002</v>
      </c>
      <c r="G19" s="54">
        <v>44835</v>
      </c>
    </row>
    <row r="20" spans="1:13" x14ac:dyDescent="0.35">
      <c r="A20" s="48" t="s">
        <v>23</v>
      </c>
      <c r="B20" s="48" t="s">
        <v>100</v>
      </c>
      <c r="C20" s="48" t="s">
        <v>131</v>
      </c>
      <c r="D20" s="53" t="s">
        <v>132</v>
      </c>
      <c r="E20" s="48" t="s">
        <v>133</v>
      </c>
      <c r="F20" s="40">
        <v>38.987000000000002</v>
      </c>
      <c r="G20" s="54">
        <v>44835</v>
      </c>
    </row>
    <row r="21" spans="1:13" x14ac:dyDescent="0.35">
      <c r="A21" s="48" t="s">
        <v>23</v>
      </c>
      <c r="B21" s="48" t="s">
        <v>100</v>
      </c>
      <c r="C21" s="48" t="s">
        <v>134</v>
      </c>
      <c r="D21" s="53" t="s">
        <v>135</v>
      </c>
      <c r="E21" s="48" t="s">
        <v>136</v>
      </c>
      <c r="F21" s="40">
        <v>38.987000000000002</v>
      </c>
      <c r="G21" s="54">
        <v>44835</v>
      </c>
    </row>
    <row r="22" spans="1:13" x14ac:dyDescent="0.35">
      <c r="A22" s="48" t="s">
        <v>23</v>
      </c>
      <c r="B22" s="48" t="s">
        <v>100</v>
      </c>
      <c r="C22" s="48" t="s">
        <v>137</v>
      </c>
      <c r="D22" s="53" t="s">
        <v>138</v>
      </c>
      <c r="E22" s="48" t="s">
        <v>139</v>
      </c>
      <c r="F22" s="40">
        <v>36.387</v>
      </c>
      <c r="G22" s="54">
        <v>44835</v>
      </c>
    </row>
    <row r="23" spans="1:13" x14ac:dyDescent="0.35">
      <c r="A23" s="48" t="s">
        <v>23</v>
      </c>
      <c r="B23" s="48" t="s">
        <v>100</v>
      </c>
      <c r="C23" s="48" t="s">
        <v>140</v>
      </c>
      <c r="D23" s="53" t="s">
        <v>141</v>
      </c>
      <c r="E23" s="48" t="s">
        <v>142</v>
      </c>
      <c r="F23" s="40">
        <v>36.387</v>
      </c>
      <c r="G23" s="54">
        <v>44835</v>
      </c>
    </row>
    <row r="24" spans="1:13" x14ac:dyDescent="0.35">
      <c r="A24" s="48" t="s">
        <v>23</v>
      </c>
      <c r="B24" s="48" t="s">
        <v>100</v>
      </c>
      <c r="C24" s="48" t="s">
        <v>143</v>
      </c>
      <c r="D24" s="53" t="s">
        <v>144</v>
      </c>
      <c r="E24" s="48" t="s">
        <v>145</v>
      </c>
      <c r="F24" s="40">
        <v>36.387</v>
      </c>
      <c r="G24" s="54">
        <v>44835</v>
      </c>
      <c r="J24" s="11"/>
    </row>
    <row r="25" spans="1:13" x14ac:dyDescent="0.35">
      <c r="A25" s="48" t="s">
        <v>23</v>
      </c>
      <c r="B25" s="48" t="s">
        <v>100</v>
      </c>
      <c r="C25" s="48" t="s">
        <v>146</v>
      </c>
      <c r="D25" s="53" t="s">
        <v>147</v>
      </c>
      <c r="E25" s="48" t="s">
        <v>148</v>
      </c>
      <c r="F25" s="40">
        <v>36.387</v>
      </c>
      <c r="G25" s="54">
        <v>44835</v>
      </c>
      <c r="J25" s="11"/>
    </row>
    <row r="26" spans="1:13" x14ac:dyDescent="0.35">
      <c r="A26" s="48" t="s">
        <v>23</v>
      </c>
      <c r="B26" s="48" t="s">
        <v>100</v>
      </c>
      <c r="C26" s="48" t="s">
        <v>149</v>
      </c>
      <c r="D26" s="53" t="s">
        <v>150</v>
      </c>
      <c r="E26" s="48" t="s">
        <v>151</v>
      </c>
      <c r="F26" s="40">
        <v>36.387</v>
      </c>
      <c r="G26" s="54">
        <v>44835</v>
      </c>
      <c r="J26" s="11"/>
    </row>
    <row r="27" spans="1:13" x14ac:dyDescent="0.35">
      <c r="A27" s="48" t="s">
        <v>23</v>
      </c>
      <c r="B27" s="48" t="s">
        <v>100</v>
      </c>
      <c r="C27" s="48" t="s">
        <v>152</v>
      </c>
      <c r="D27" s="53" t="s">
        <v>153</v>
      </c>
      <c r="E27" s="48" t="s">
        <v>154</v>
      </c>
      <c r="F27" s="40">
        <v>38.987000000000002</v>
      </c>
      <c r="G27" s="54">
        <v>44835</v>
      </c>
      <c r="J27" s="11"/>
    </row>
    <row r="28" spans="1:13" x14ac:dyDescent="0.35">
      <c r="A28" s="48" t="s">
        <v>23</v>
      </c>
      <c r="B28" s="48" t="s">
        <v>100</v>
      </c>
      <c r="C28" s="48" t="s">
        <v>155</v>
      </c>
      <c r="D28" s="53" t="s">
        <v>156</v>
      </c>
      <c r="E28" s="48" t="s">
        <v>157</v>
      </c>
      <c r="F28" s="40">
        <v>38.987000000000002</v>
      </c>
      <c r="G28" s="54">
        <v>44835</v>
      </c>
      <c r="J28" s="11"/>
    </row>
    <row r="29" spans="1:13" x14ac:dyDescent="0.35">
      <c r="A29" s="48" t="s">
        <v>23</v>
      </c>
      <c r="B29" s="48" t="s">
        <v>100</v>
      </c>
      <c r="C29" s="48" t="s">
        <v>158</v>
      </c>
      <c r="D29" s="53" t="s">
        <v>159</v>
      </c>
      <c r="E29" s="48" t="s">
        <v>160</v>
      </c>
      <c r="F29" s="40">
        <v>38.987000000000002</v>
      </c>
      <c r="G29" s="54">
        <v>44835</v>
      </c>
      <c r="J29" s="11"/>
    </row>
    <row r="30" spans="1:13" x14ac:dyDescent="0.35">
      <c r="A30" s="48" t="s">
        <v>23</v>
      </c>
      <c r="B30" s="48" t="s">
        <v>100</v>
      </c>
      <c r="C30" s="48" t="s">
        <v>161</v>
      </c>
      <c r="D30" s="53" t="s">
        <v>162</v>
      </c>
      <c r="E30" s="48" t="s">
        <v>163</v>
      </c>
      <c r="F30" s="40">
        <v>38.987000000000002</v>
      </c>
      <c r="G30" s="54">
        <v>44835</v>
      </c>
      <c r="J30" s="11"/>
    </row>
    <row r="31" spans="1:13" x14ac:dyDescent="0.35">
      <c r="A31" s="48" t="s">
        <v>23</v>
      </c>
      <c r="B31" s="48" t="s">
        <v>100</v>
      </c>
      <c r="C31" s="48" t="s">
        <v>164</v>
      </c>
      <c r="D31" s="53" t="s">
        <v>165</v>
      </c>
      <c r="E31" s="48" t="s">
        <v>166</v>
      </c>
      <c r="F31" s="40">
        <v>38.987000000000002</v>
      </c>
      <c r="G31" s="54">
        <v>44835</v>
      </c>
      <c r="J31" s="11"/>
    </row>
    <row r="32" spans="1:13" x14ac:dyDescent="0.35">
      <c r="A32" s="48" t="s">
        <v>23</v>
      </c>
      <c r="B32" s="48" t="s">
        <v>100</v>
      </c>
      <c r="C32" s="48" t="s">
        <v>167</v>
      </c>
      <c r="D32" s="53" t="s">
        <v>168</v>
      </c>
      <c r="E32" s="48" t="s">
        <v>169</v>
      </c>
      <c r="F32" s="40">
        <v>38.987000000000002</v>
      </c>
      <c r="G32" s="54">
        <v>44835</v>
      </c>
      <c r="J32" s="11"/>
      <c r="K32" s="1"/>
      <c r="L32" s="1"/>
      <c r="M32" s="1"/>
    </row>
    <row r="33" spans="1:7" x14ac:dyDescent="0.35">
      <c r="A33" s="53" t="s">
        <v>23</v>
      </c>
      <c r="B33" s="53" t="s">
        <v>170</v>
      </c>
      <c r="C33" s="53" t="s">
        <v>280</v>
      </c>
      <c r="D33" s="48" t="s">
        <v>172</v>
      </c>
      <c r="E33" s="48" t="s">
        <v>173</v>
      </c>
      <c r="F33" s="40">
        <v>32.487000000000002</v>
      </c>
      <c r="G33" s="54">
        <v>44835</v>
      </c>
    </row>
    <row r="34" spans="1:7" x14ac:dyDescent="0.35">
      <c r="A34" s="48" t="s">
        <v>23</v>
      </c>
      <c r="B34" s="53" t="s">
        <v>170</v>
      </c>
      <c r="C34" s="48" t="s">
        <v>281</v>
      </c>
      <c r="D34" s="48" t="s">
        <v>175</v>
      </c>
      <c r="E34" s="48" t="s">
        <v>176</v>
      </c>
      <c r="F34" s="40">
        <v>32.487000000000002</v>
      </c>
      <c r="G34" s="54">
        <v>44835</v>
      </c>
    </row>
    <row r="35" spans="1:7" x14ac:dyDescent="0.35">
      <c r="A35" s="48" t="s">
        <v>23</v>
      </c>
      <c r="B35" s="53" t="s">
        <v>170</v>
      </c>
      <c r="C35" s="48" t="s">
        <v>282</v>
      </c>
      <c r="D35" s="42" t="s">
        <v>178</v>
      </c>
      <c r="E35" s="48" t="s">
        <v>179</v>
      </c>
      <c r="F35" s="40">
        <v>32.487000000000002</v>
      </c>
      <c r="G35" s="54">
        <v>44835</v>
      </c>
    </row>
    <row r="36" spans="1:7" x14ac:dyDescent="0.35">
      <c r="A36" s="48" t="s">
        <v>23</v>
      </c>
      <c r="B36" s="53" t="s">
        <v>170</v>
      </c>
      <c r="C36" s="48" t="s">
        <v>283</v>
      </c>
      <c r="D36" s="48" t="s">
        <v>181</v>
      </c>
      <c r="E36" s="48" t="s">
        <v>182</v>
      </c>
      <c r="F36" s="40">
        <v>32.487000000000002</v>
      </c>
      <c r="G36" s="54">
        <v>44835</v>
      </c>
    </row>
    <row r="37" spans="1:7" x14ac:dyDescent="0.35">
      <c r="A37" s="48" t="s">
        <v>23</v>
      </c>
      <c r="B37" s="53" t="s">
        <v>170</v>
      </c>
      <c r="C37" s="48" t="s">
        <v>284</v>
      </c>
      <c r="D37" s="48" t="s">
        <v>183</v>
      </c>
      <c r="E37" s="48" t="s">
        <v>184</v>
      </c>
      <c r="F37" s="40">
        <v>33.786999999999999</v>
      </c>
      <c r="G37" s="54">
        <v>44835</v>
      </c>
    </row>
    <row r="38" spans="1:7" x14ac:dyDescent="0.35">
      <c r="A38" s="48" t="s">
        <v>23</v>
      </c>
      <c r="B38" s="53" t="s">
        <v>170</v>
      </c>
      <c r="C38" s="48" t="s">
        <v>285</v>
      </c>
      <c r="D38" s="48" t="s">
        <v>186</v>
      </c>
      <c r="E38" s="48" t="s">
        <v>187</v>
      </c>
      <c r="F38" s="40">
        <v>33.786999999999999</v>
      </c>
      <c r="G38" s="54">
        <v>44835</v>
      </c>
    </row>
    <row r="39" spans="1:7" x14ac:dyDescent="0.35">
      <c r="A39" s="48" t="s">
        <v>23</v>
      </c>
      <c r="B39" s="53" t="s">
        <v>170</v>
      </c>
      <c r="C39" s="48" t="s">
        <v>286</v>
      </c>
      <c r="D39" s="48" t="s">
        <v>189</v>
      </c>
      <c r="E39" s="48" t="s">
        <v>190</v>
      </c>
      <c r="F39" s="40">
        <v>33.786999999999999</v>
      </c>
      <c r="G39" s="54">
        <v>44835</v>
      </c>
    </row>
    <row r="40" spans="1:7" x14ac:dyDescent="0.35">
      <c r="A40" s="48" t="s">
        <v>23</v>
      </c>
      <c r="B40" s="53" t="s">
        <v>170</v>
      </c>
      <c r="C40" s="48" t="s">
        <v>287</v>
      </c>
      <c r="D40" s="48" t="s">
        <v>191</v>
      </c>
      <c r="E40" s="48" t="s">
        <v>192</v>
      </c>
      <c r="F40" s="40">
        <v>33.786999999999999</v>
      </c>
      <c r="G40" s="54">
        <v>44835</v>
      </c>
    </row>
    <row r="41" spans="1:7" x14ac:dyDescent="0.35">
      <c r="A41" s="48" t="s">
        <v>23</v>
      </c>
      <c r="B41" s="53" t="s">
        <v>170</v>
      </c>
      <c r="C41" s="48" t="s">
        <v>288</v>
      </c>
      <c r="D41" s="48" t="s">
        <v>194</v>
      </c>
      <c r="E41" s="48" t="s">
        <v>195</v>
      </c>
      <c r="F41" s="40">
        <v>33.786999999999999</v>
      </c>
      <c r="G41" s="54">
        <v>44835</v>
      </c>
    </row>
    <row r="42" spans="1:7" x14ac:dyDescent="0.35">
      <c r="A42" s="48" t="s">
        <v>23</v>
      </c>
      <c r="B42" s="53" t="s">
        <v>170</v>
      </c>
      <c r="C42" s="48" t="s">
        <v>289</v>
      </c>
      <c r="D42" s="48" t="s">
        <v>197</v>
      </c>
      <c r="E42" s="48" t="s">
        <v>198</v>
      </c>
      <c r="F42" s="40">
        <v>33.786999999999999</v>
      </c>
      <c r="G42" s="54">
        <v>44835</v>
      </c>
    </row>
    <row r="43" spans="1:7" x14ac:dyDescent="0.35">
      <c r="A43" s="53" t="s">
        <v>23</v>
      </c>
      <c r="B43" s="53" t="s">
        <v>170</v>
      </c>
      <c r="C43" s="53" t="s">
        <v>290</v>
      </c>
      <c r="D43" s="48" t="s">
        <v>199</v>
      </c>
      <c r="E43" s="48" t="s">
        <v>200</v>
      </c>
      <c r="F43" s="40">
        <v>33.786999999999999</v>
      </c>
      <c r="G43" s="54">
        <v>44835</v>
      </c>
    </row>
    <row r="44" spans="1:7" x14ac:dyDescent="0.35">
      <c r="A44" s="53" t="s">
        <v>23</v>
      </c>
      <c r="B44" s="53" t="s">
        <v>170</v>
      </c>
      <c r="C44" s="53" t="s">
        <v>201</v>
      </c>
      <c r="D44" s="48" t="s">
        <v>202</v>
      </c>
      <c r="E44" s="48" t="s">
        <v>203</v>
      </c>
      <c r="F44" s="40">
        <v>33.786999999999999</v>
      </c>
      <c r="G44" s="54">
        <v>44835</v>
      </c>
    </row>
    <row r="45" spans="1:7" x14ac:dyDescent="0.35">
      <c r="A45" s="53" t="s">
        <v>23</v>
      </c>
      <c r="B45" s="53" t="s">
        <v>170</v>
      </c>
      <c r="C45" s="53" t="s">
        <v>291</v>
      </c>
      <c r="D45" s="48" t="s">
        <v>205</v>
      </c>
      <c r="E45" s="48" t="s">
        <v>206</v>
      </c>
      <c r="F45" s="40">
        <v>35.086999999999996</v>
      </c>
      <c r="G45" s="54">
        <v>44835</v>
      </c>
    </row>
    <row r="46" spans="1:7" x14ac:dyDescent="0.35">
      <c r="A46" s="53" t="s">
        <v>23</v>
      </c>
      <c r="B46" s="53" t="s">
        <v>170</v>
      </c>
      <c r="C46" s="53" t="s">
        <v>292</v>
      </c>
      <c r="D46" s="48" t="s">
        <v>207</v>
      </c>
      <c r="E46" s="48" t="s">
        <v>208</v>
      </c>
      <c r="F46" s="40">
        <v>35.086999999999996</v>
      </c>
      <c r="G46" s="54">
        <v>44835</v>
      </c>
    </row>
    <row r="47" spans="1:7" x14ac:dyDescent="0.35">
      <c r="A47" s="53" t="s">
        <v>23</v>
      </c>
      <c r="B47" s="53" t="s">
        <v>170</v>
      </c>
      <c r="C47" s="53" t="s">
        <v>293</v>
      </c>
      <c r="D47" s="48" t="s">
        <v>210</v>
      </c>
      <c r="E47" s="48" t="s">
        <v>211</v>
      </c>
      <c r="F47" s="40">
        <v>35.086999999999996</v>
      </c>
      <c r="G47" s="54">
        <v>44835</v>
      </c>
    </row>
    <row r="48" spans="1:7" x14ac:dyDescent="0.35">
      <c r="A48" s="53" t="s">
        <v>23</v>
      </c>
      <c r="B48" s="53" t="s">
        <v>170</v>
      </c>
      <c r="C48" s="53" t="s">
        <v>294</v>
      </c>
      <c r="D48" s="42" t="s">
        <v>213</v>
      </c>
      <c r="E48" s="48" t="s">
        <v>214</v>
      </c>
      <c r="F48" s="40">
        <v>35.086999999999996</v>
      </c>
      <c r="G48" s="54">
        <v>44835</v>
      </c>
    </row>
    <row r="49" spans="1:7" x14ac:dyDescent="0.35">
      <c r="A49" s="53" t="s">
        <v>23</v>
      </c>
      <c r="B49" s="53" t="s">
        <v>170</v>
      </c>
      <c r="C49" s="53" t="s">
        <v>295</v>
      </c>
      <c r="D49" s="42" t="s">
        <v>215</v>
      </c>
      <c r="E49" s="48" t="s">
        <v>216</v>
      </c>
      <c r="F49" s="40">
        <v>35.086999999999996</v>
      </c>
      <c r="G49" s="54">
        <v>44835</v>
      </c>
    </row>
    <row r="50" spans="1:7" x14ac:dyDescent="0.35">
      <c r="A50" s="53" t="s">
        <v>23</v>
      </c>
      <c r="B50" s="53" t="s">
        <v>170</v>
      </c>
      <c r="C50" s="53" t="s">
        <v>296</v>
      </c>
      <c r="D50" s="42" t="s">
        <v>218</v>
      </c>
      <c r="E50" s="48" t="s">
        <v>219</v>
      </c>
      <c r="F50" s="40">
        <v>35.086999999999996</v>
      </c>
      <c r="G50" s="54">
        <v>44835</v>
      </c>
    </row>
    <row r="51" spans="1:7" s="55" customFormat="1" x14ac:dyDescent="0.35">
      <c r="A51" s="55" t="s">
        <v>23</v>
      </c>
      <c r="B51" s="55" t="s">
        <v>170</v>
      </c>
      <c r="C51" s="55" t="s">
        <v>297</v>
      </c>
      <c r="D51" s="90" t="s">
        <v>221</v>
      </c>
      <c r="E51" s="81" t="s">
        <v>222</v>
      </c>
      <c r="F51" s="40">
        <v>35.086999999999996</v>
      </c>
      <c r="G51" s="54">
        <v>44835</v>
      </c>
    </row>
    <row r="52" spans="1:7" s="55" customFormat="1" x14ac:dyDescent="0.35">
      <c r="A52" s="55" t="s">
        <v>23</v>
      </c>
      <c r="B52" s="55" t="s">
        <v>170</v>
      </c>
      <c r="C52" s="55" t="s">
        <v>298</v>
      </c>
      <c r="D52" s="90" t="s">
        <v>223</v>
      </c>
      <c r="E52" s="81" t="s">
        <v>224</v>
      </c>
      <c r="F52" s="40">
        <v>35.086999999999996</v>
      </c>
      <c r="G52" s="54">
        <v>44835</v>
      </c>
    </row>
    <row r="53" spans="1:7" s="55" customFormat="1" x14ac:dyDescent="0.35">
      <c r="A53" s="55" t="s">
        <v>23</v>
      </c>
      <c r="B53" s="55" t="s">
        <v>170</v>
      </c>
      <c r="C53" s="55" t="s">
        <v>299</v>
      </c>
      <c r="D53" s="90" t="s">
        <v>226</v>
      </c>
      <c r="E53" s="81" t="s">
        <v>227</v>
      </c>
      <c r="F53" s="40">
        <v>35.086999999999996</v>
      </c>
      <c r="G53" s="54">
        <v>44835</v>
      </c>
    </row>
    <row r="54" spans="1:7" s="55" customFormat="1" x14ac:dyDescent="0.35">
      <c r="A54" s="55" t="s">
        <v>23</v>
      </c>
      <c r="B54" s="55" t="s">
        <v>170</v>
      </c>
      <c r="C54" s="55" t="s">
        <v>300</v>
      </c>
      <c r="D54" s="90" t="s">
        <v>229</v>
      </c>
      <c r="E54" s="81" t="s">
        <v>230</v>
      </c>
      <c r="F54" s="40">
        <v>36.387</v>
      </c>
      <c r="G54" s="54">
        <v>44835</v>
      </c>
    </row>
    <row r="55" spans="1:7" s="55" customFormat="1" x14ac:dyDescent="0.35">
      <c r="A55" s="55" t="s">
        <v>23</v>
      </c>
      <c r="B55" s="55" t="s">
        <v>170</v>
      </c>
      <c r="C55" s="55" t="s">
        <v>301</v>
      </c>
      <c r="D55" s="90" t="s">
        <v>232</v>
      </c>
      <c r="E55" s="81" t="s">
        <v>233</v>
      </c>
      <c r="F55" s="40">
        <v>36.387</v>
      </c>
      <c r="G55" s="54">
        <v>44835</v>
      </c>
    </row>
    <row r="56" spans="1:7" s="55" customFormat="1" x14ac:dyDescent="0.35">
      <c r="A56" s="55" t="s">
        <v>23</v>
      </c>
      <c r="B56" s="55" t="s">
        <v>170</v>
      </c>
      <c r="C56" s="55" t="s">
        <v>302</v>
      </c>
      <c r="D56" s="90" t="s">
        <v>235</v>
      </c>
      <c r="E56" s="81" t="s">
        <v>236</v>
      </c>
      <c r="F56" s="40">
        <v>36.387</v>
      </c>
      <c r="G56" s="54">
        <v>44835</v>
      </c>
    </row>
    <row r="57" spans="1:7" s="55" customFormat="1" x14ac:dyDescent="0.35">
      <c r="A57" s="55" t="s">
        <v>23</v>
      </c>
      <c r="B57" s="55" t="s">
        <v>170</v>
      </c>
      <c r="C57" s="55" t="s">
        <v>303</v>
      </c>
      <c r="D57" s="90" t="s">
        <v>238</v>
      </c>
      <c r="E57" s="81" t="s">
        <v>239</v>
      </c>
      <c r="F57" s="40">
        <v>36.387</v>
      </c>
      <c r="G57" s="54">
        <v>44835</v>
      </c>
    </row>
    <row r="58" spans="1:7" s="55" customFormat="1" x14ac:dyDescent="0.35">
      <c r="A58" s="55" t="s">
        <v>23</v>
      </c>
      <c r="B58" s="55" t="s">
        <v>170</v>
      </c>
      <c r="C58" s="55" t="s">
        <v>304</v>
      </c>
      <c r="D58" s="90" t="s">
        <v>241</v>
      </c>
      <c r="E58" s="81" t="s">
        <v>242</v>
      </c>
      <c r="F58" s="40">
        <v>37.686999999999998</v>
      </c>
      <c r="G58" s="54">
        <v>44835</v>
      </c>
    </row>
    <row r="59" spans="1:7" s="55" customFormat="1" x14ac:dyDescent="0.35">
      <c r="A59" s="55" t="s">
        <v>23</v>
      </c>
      <c r="B59" s="55" t="s">
        <v>170</v>
      </c>
      <c r="C59" s="55" t="s">
        <v>305</v>
      </c>
      <c r="D59" s="55" t="s">
        <v>244</v>
      </c>
      <c r="E59" s="81" t="s">
        <v>245</v>
      </c>
      <c r="F59" s="40">
        <v>37.686999999999998</v>
      </c>
      <c r="G59" s="54">
        <v>44835</v>
      </c>
    </row>
    <row r="60" spans="1:7" s="55" customFormat="1" x14ac:dyDescent="0.35">
      <c r="A60" s="55" t="s">
        <v>23</v>
      </c>
      <c r="B60" s="55" t="s">
        <v>170</v>
      </c>
      <c r="C60" s="55" t="s">
        <v>306</v>
      </c>
      <c r="D60" s="55" t="s">
        <v>246</v>
      </c>
      <c r="E60" s="81" t="s">
        <v>247</v>
      </c>
      <c r="F60" s="40">
        <v>37.686999999999998</v>
      </c>
      <c r="G60" s="54">
        <v>44835</v>
      </c>
    </row>
    <row r="61" spans="1:7" s="55" customFormat="1" x14ac:dyDescent="0.35">
      <c r="A61" s="44" t="s">
        <v>23</v>
      </c>
      <c r="B61" s="44" t="s">
        <v>248</v>
      </c>
      <c r="C61" s="44"/>
      <c r="D61" s="44" t="s">
        <v>251</v>
      </c>
      <c r="E61" s="44" t="s">
        <v>250</v>
      </c>
      <c r="F61" s="38">
        <v>425</v>
      </c>
      <c r="G61" s="54">
        <v>44835</v>
      </c>
    </row>
    <row r="62" spans="1:7" s="55" customFormat="1" x14ac:dyDescent="0.35">
      <c r="A62" s="44" t="s">
        <v>23</v>
      </c>
      <c r="B62" s="44" t="s">
        <v>248</v>
      </c>
      <c r="C62" s="44"/>
      <c r="D62" s="44" t="s">
        <v>256</v>
      </c>
      <c r="E62" s="44" t="s">
        <v>254</v>
      </c>
      <c r="F62" s="38">
        <v>291</v>
      </c>
      <c r="G62" s="54">
        <v>44835</v>
      </c>
    </row>
    <row r="63" spans="1:7" s="55" customFormat="1" x14ac:dyDescent="0.35">
      <c r="A63" s="44" t="s">
        <v>23</v>
      </c>
      <c r="B63" s="44" t="s">
        <v>248</v>
      </c>
      <c r="C63" s="44"/>
      <c r="D63" s="44" t="s">
        <v>249</v>
      </c>
      <c r="E63" s="44" t="s">
        <v>250</v>
      </c>
      <c r="F63" s="38">
        <v>412</v>
      </c>
      <c r="G63" s="54">
        <v>44835</v>
      </c>
    </row>
    <row r="64" spans="1:7" s="55" customFormat="1" x14ac:dyDescent="0.35">
      <c r="A64" s="44" t="s">
        <v>23</v>
      </c>
      <c r="B64" s="44" t="s">
        <v>248</v>
      </c>
      <c r="C64" s="44"/>
      <c r="D64" s="91">
        <v>986435521</v>
      </c>
      <c r="E64" s="81" t="s">
        <v>254</v>
      </c>
      <c r="F64" s="38">
        <v>514</v>
      </c>
      <c r="G64" s="54">
        <v>44835</v>
      </c>
    </row>
    <row r="65" spans="1:7" s="55" customFormat="1" x14ac:dyDescent="0.35">
      <c r="A65" s="44" t="s">
        <v>23</v>
      </c>
      <c r="B65" s="44" t="s">
        <v>248</v>
      </c>
      <c r="C65" s="44"/>
      <c r="D65" s="92">
        <v>986435518</v>
      </c>
      <c r="E65" s="81" t="s">
        <v>254</v>
      </c>
      <c r="F65" s="38">
        <v>424</v>
      </c>
      <c r="G65" s="54">
        <v>44835</v>
      </c>
    </row>
    <row r="66" spans="1:7" s="55" customFormat="1" x14ac:dyDescent="0.35">
      <c r="A66" s="44" t="s">
        <v>23</v>
      </c>
      <c r="B66" s="44" t="s">
        <v>248</v>
      </c>
      <c r="C66" s="44"/>
      <c r="D66" s="86">
        <v>986435520</v>
      </c>
      <c r="E66" s="81" t="s">
        <v>254</v>
      </c>
      <c r="F66" s="38">
        <v>515</v>
      </c>
      <c r="G66" s="54">
        <v>44835</v>
      </c>
    </row>
    <row r="67" spans="1:7" s="55" customFormat="1" x14ac:dyDescent="0.35">
      <c r="A67" s="44" t="s">
        <v>23</v>
      </c>
      <c r="B67" s="44" t="s">
        <v>248</v>
      </c>
      <c r="C67" s="44"/>
      <c r="D67" s="44" t="s">
        <v>258</v>
      </c>
      <c r="E67" s="44" t="s">
        <v>259</v>
      </c>
      <c r="F67" s="38">
        <v>424</v>
      </c>
      <c r="G67" s="54">
        <v>44835</v>
      </c>
    </row>
    <row r="68" spans="1:7" s="55" customFormat="1" x14ac:dyDescent="0.35">
      <c r="A68" s="44" t="s">
        <v>23</v>
      </c>
      <c r="B68" s="44" t="s">
        <v>248</v>
      </c>
      <c r="C68" s="44"/>
      <c r="D68" s="44" t="s">
        <v>265</v>
      </c>
      <c r="E68" s="44" t="s">
        <v>266</v>
      </c>
      <c r="F68" s="38">
        <v>413</v>
      </c>
      <c r="G68" s="54">
        <v>44835</v>
      </c>
    </row>
    <row r="69" spans="1:7" s="55" customFormat="1" x14ac:dyDescent="0.35">
      <c r="A69" s="44" t="s">
        <v>23</v>
      </c>
      <c r="B69" s="44" t="s">
        <v>248</v>
      </c>
      <c r="C69" s="44"/>
      <c r="D69" s="44" t="s">
        <v>269</v>
      </c>
      <c r="E69" s="44" t="s">
        <v>266</v>
      </c>
      <c r="F69" s="38">
        <v>519</v>
      </c>
      <c r="G69" s="54">
        <v>44835</v>
      </c>
    </row>
    <row r="70" spans="1:7" s="55" customFormat="1" x14ac:dyDescent="0.35">
      <c r="A70" s="44" t="s">
        <v>23</v>
      </c>
      <c r="B70" s="44" t="s">
        <v>248</v>
      </c>
      <c r="C70" s="43"/>
      <c r="D70" s="44" t="s">
        <v>262</v>
      </c>
      <c r="E70" s="44" t="s">
        <v>263</v>
      </c>
      <c r="F70" s="38">
        <v>1432</v>
      </c>
      <c r="G70" s="54">
        <v>44835</v>
      </c>
    </row>
    <row r="71" spans="1:7" s="55" customFormat="1" x14ac:dyDescent="0.35">
      <c r="A71" s="44" t="s">
        <v>23</v>
      </c>
      <c r="B71" s="44" t="s">
        <v>248</v>
      </c>
      <c r="C71" s="43"/>
      <c r="D71" s="44" t="s">
        <v>257</v>
      </c>
      <c r="E71" s="44" t="s">
        <v>253</v>
      </c>
      <c r="F71" s="38">
        <v>1076</v>
      </c>
      <c r="G71" s="54">
        <v>44835</v>
      </c>
    </row>
    <row r="72" spans="1:7" s="55" customFormat="1" x14ac:dyDescent="0.35">
      <c r="A72" s="44" t="s">
        <v>23</v>
      </c>
      <c r="B72" s="44" t="s">
        <v>248</v>
      </c>
      <c r="C72" s="43"/>
      <c r="D72" s="44" t="s">
        <v>270</v>
      </c>
      <c r="E72" s="44" t="s">
        <v>266</v>
      </c>
      <c r="F72" s="38">
        <v>519</v>
      </c>
      <c r="G72" s="54">
        <v>44835</v>
      </c>
    </row>
    <row r="73" spans="1:7" s="55" customFormat="1" x14ac:dyDescent="0.35">
      <c r="A73" s="44" t="s">
        <v>23</v>
      </c>
      <c r="B73" s="44" t="s">
        <v>248</v>
      </c>
      <c r="C73" s="81"/>
      <c r="D73" s="81" t="s">
        <v>252</v>
      </c>
      <c r="E73" s="44" t="s">
        <v>253</v>
      </c>
      <c r="F73" s="38">
        <v>1098</v>
      </c>
      <c r="G73" s="54">
        <v>44835</v>
      </c>
    </row>
    <row r="74" spans="1:7" s="55" customFormat="1" x14ac:dyDescent="0.35">
      <c r="A74" s="44" t="s">
        <v>23</v>
      </c>
      <c r="B74" s="44" t="s">
        <v>248</v>
      </c>
      <c r="C74" s="81"/>
      <c r="D74" s="81" t="s">
        <v>268</v>
      </c>
      <c r="E74" s="44" t="s">
        <v>266</v>
      </c>
      <c r="F74" s="38">
        <v>618</v>
      </c>
      <c r="G74" s="54">
        <v>44835</v>
      </c>
    </row>
    <row r="75" spans="1:7" s="55" customFormat="1" x14ac:dyDescent="0.35">
      <c r="A75" s="44" t="s">
        <v>23</v>
      </c>
      <c r="B75" s="44" t="s">
        <v>248</v>
      </c>
      <c r="C75" s="81"/>
      <c r="D75" s="81" t="s">
        <v>272</v>
      </c>
      <c r="E75" s="44" t="s">
        <v>266</v>
      </c>
      <c r="F75" s="38">
        <v>514</v>
      </c>
      <c r="G75" s="54">
        <v>44835</v>
      </c>
    </row>
    <row r="76" spans="1:7" s="55" customFormat="1" x14ac:dyDescent="0.35">
      <c r="A76" s="44" t="s">
        <v>23</v>
      </c>
      <c r="B76" s="44" t="s">
        <v>248</v>
      </c>
      <c r="C76" s="81"/>
      <c r="D76" s="81" t="s">
        <v>255</v>
      </c>
      <c r="E76" s="44" t="s">
        <v>253</v>
      </c>
      <c r="F76" s="38">
        <v>1061</v>
      </c>
      <c r="G76" s="54">
        <v>44835</v>
      </c>
    </row>
    <row r="77" spans="1:7" s="55" customFormat="1" x14ac:dyDescent="0.35">
      <c r="A77" s="44" t="s">
        <v>23</v>
      </c>
      <c r="B77" s="44" t="s">
        <v>248</v>
      </c>
      <c r="C77" s="81"/>
      <c r="D77" s="81" t="s">
        <v>271</v>
      </c>
      <c r="E77" s="44" t="s">
        <v>266</v>
      </c>
      <c r="F77" s="38">
        <v>623</v>
      </c>
      <c r="G77" s="54">
        <v>44835</v>
      </c>
    </row>
    <row r="78" spans="1:7" s="55" customFormat="1" x14ac:dyDescent="0.35">
      <c r="A78" s="44" t="s">
        <v>23</v>
      </c>
      <c r="B78" s="44" t="s">
        <v>248</v>
      </c>
      <c r="C78" s="81"/>
      <c r="D78" s="81" t="s">
        <v>264</v>
      </c>
      <c r="E78" s="44" t="s">
        <v>263</v>
      </c>
      <c r="F78" s="38">
        <v>1356</v>
      </c>
      <c r="G78" s="54">
        <v>44835</v>
      </c>
    </row>
    <row r="79" spans="1:7" s="55" customFormat="1" x14ac:dyDescent="0.35">
      <c r="A79" s="44" t="s">
        <v>23</v>
      </c>
      <c r="B79" s="44" t="s">
        <v>248</v>
      </c>
      <c r="D79" s="55" t="s">
        <v>261</v>
      </c>
      <c r="E79" s="44" t="s">
        <v>253</v>
      </c>
      <c r="F79" s="38">
        <v>1076</v>
      </c>
      <c r="G79" s="54">
        <v>44835</v>
      </c>
    </row>
    <row r="80" spans="1:7" s="55" customFormat="1" x14ac:dyDescent="0.35">
      <c r="A80" s="44" t="s">
        <v>23</v>
      </c>
      <c r="B80" s="44" t="s">
        <v>248</v>
      </c>
      <c r="D80" s="55" t="s">
        <v>260</v>
      </c>
      <c r="E80" s="44" t="s">
        <v>253</v>
      </c>
      <c r="F80" s="38">
        <v>1040</v>
      </c>
      <c r="G80" s="54">
        <v>44835</v>
      </c>
    </row>
    <row r="81" spans="1:10" s="55" customFormat="1" x14ac:dyDescent="0.35">
      <c r="A81" s="44" t="s">
        <v>23</v>
      </c>
      <c r="B81" s="44" t="s">
        <v>248</v>
      </c>
      <c r="D81" s="55" t="s">
        <v>273</v>
      </c>
      <c r="E81" s="44" t="s">
        <v>266</v>
      </c>
      <c r="F81" s="38">
        <v>436</v>
      </c>
      <c r="G81" s="54">
        <v>44835</v>
      </c>
    </row>
    <row r="82" spans="1:10" s="55" customFormat="1" x14ac:dyDescent="0.35">
      <c r="A82" s="44" t="s">
        <v>23</v>
      </c>
      <c r="B82" s="44" t="s">
        <v>248</v>
      </c>
      <c r="C82" s="81"/>
      <c r="D82" s="81" t="s">
        <v>267</v>
      </c>
      <c r="E82" s="44" t="s">
        <v>266</v>
      </c>
      <c r="F82" s="38">
        <v>610</v>
      </c>
      <c r="G82" s="54">
        <v>44835</v>
      </c>
    </row>
    <row r="83" spans="1:10" s="55" customFormat="1" x14ac:dyDescent="0.35">
      <c r="A83" s="44" t="s">
        <v>23</v>
      </c>
      <c r="B83" s="44" t="s">
        <v>248</v>
      </c>
      <c r="C83" s="81"/>
      <c r="D83" s="81" t="s">
        <v>274</v>
      </c>
      <c r="E83" s="44" t="s">
        <v>266</v>
      </c>
      <c r="F83" s="38">
        <v>610</v>
      </c>
      <c r="G83" s="54">
        <v>44835</v>
      </c>
    </row>
    <row r="84" spans="1:10" s="55" customFormat="1" x14ac:dyDescent="0.35">
      <c r="A84" s="44" t="s">
        <v>23</v>
      </c>
      <c r="B84" s="44" t="s">
        <v>248</v>
      </c>
      <c r="C84" s="81"/>
      <c r="D84" s="81" t="s">
        <v>277</v>
      </c>
      <c r="E84" s="44" t="s">
        <v>266</v>
      </c>
      <c r="F84" s="38">
        <v>426</v>
      </c>
      <c r="G84" s="54">
        <v>44835</v>
      </c>
    </row>
    <row r="85" spans="1:10" s="55" customFormat="1" x14ac:dyDescent="0.35">
      <c r="A85" s="44" t="s">
        <v>23</v>
      </c>
      <c r="B85" s="44" t="s">
        <v>248</v>
      </c>
      <c r="C85" s="81"/>
      <c r="D85" s="81" t="s">
        <v>276</v>
      </c>
      <c r="E85" s="44" t="s">
        <v>263</v>
      </c>
      <c r="F85" s="38">
        <v>1413</v>
      </c>
      <c r="G85" s="54">
        <v>44835</v>
      </c>
    </row>
    <row r="86" spans="1:10" s="55" customFormat="1" x14ac:dyDescent="0.35">
      <c r="A86" s="44" t="s">
        <v>23</v>
      </c>
      <c r="B86" s="44" t="s">
        <v>248</v>
      </c>
      <c r="C86" s="81"/>
      <c r="D86" s="81" t="s">
        <v>278</v>
      </c>
      <c r="E86" s="44" t="s">
        <v>266</v>
      </c>
      <c r="F86" s="38">
        <v>436</v>
      </c>
      <c r="G86" s="54">
        <v>44835</v>
      </c>
    </row>
    <row r="87" spans="1:10" s="55" customFormat="1" x14ac:dyDescent="0.35">
      <c r="A87" s="44" t="s">
        <v>23</v>
      </c>
      <c r="B87" s="44" t="s">
        <v>248</v>
      </c>
      <c r="C87" s="81"/>
      <c r="D87" s="81" t="s">
        <v>275</v>
      </c>
      <c r="E87" s="44" t="s">
        <v>263</v>
      </c>
      <c r="F87" s="38">
        <v>1570</v>
      </c>
      <c r="G87" s="54">
        <v>44835</v>
      </c>
    </row>
    <row r="88" spans="1:10" s="55" customFormat="1" x14ac:dyDescent="0.35">
      <c r="A88" s="44" t="s">
        <v>23</v>
      </c>
      <c r="B88" s="44" t="s">
        <v>248</v>
      </c>
      <c r="C88" s="81"/>
      <c r="D88" s="81" t="s">
        <v>279</v>
      </c>
      <c r="E88" s="44" t="s">
        <v>263</v>
      </c>
      <c r="F88" s="38">
        <v>1413</v>
      </c>
      <c r="G88" s="54">
        <v>44835</v>
      </c>
    </row>
    <row r="89" spans="1:10" s="55" customFormat="1" x14ac:dyDescent="0.35">
      <c r="A89" s="55" t="s">
        <v>23</v>
      </c>
      <c r="B89" s="55" t="s">
        <v>50</v>
      </c>
      <c r="D89" s="55" t="s">
        <v>51</v>
      </c>
      <c r="E89" s="55" t="s">
        <v>52</v>
      </c>
      <c r="F89" s="108">
        <v>9984</v>
      </c>
      <c r="G89" s="54">
        <v>44835</v>
      </c>
    </row>
    <row r="90" spans="1:10" s="81" customFormat="1" x14ac:dyDescent="0.35">
      <c r="A90" s="55" t="s">
        <v>23</v>
      </c>
      <c r="B90" s="55" t="s">
        <v>50</v>
      </c>
      <c r="D90" s="81">
        <v>3925</v>
      </c>
      <c r="E90" s="55" t="s">
        <v>61</v>
      </c>
      <c r="F90" s="108">
        <v>2763</v>
      </c>
      <c r="G90" s="54">
        <v>44835</v>
      </c>
      <c r="H90" s="55"/>
      <c r="I90" s="55"/>
      <c r="J90" s="54"/>
    </row>
    <row r="91" spans="1:10" s="81" customFormat="1" x14ac:dyDescent="0.35">
      <c r="A91" s="55" t="s">
        <v>23</v>
      </c>
      <c r="B91" s="55" t="s">
        <v>50</v>
      </c>
      <c r="D91" s="81">
        <v>3970</v>
      </c>
      <c r="E91" s="55" t="s">
        <v>62</v>
      </c>
      <c r="F91" s="108">
        <v>5741</v>
      </c>
      <c r="G91" s="54">
        <v>44835</v>
      </c>
      <c r="H91" s="55"/>
      <c r="I91" s="55"/>
      <c r="J91" s="54"/>
    </row>
    <row r="92" spans="1:10" s="81" customFormat="1" x14ac:dyDescent="0.35">
      <c r="A92" s="55" t="s">
        <v>23</v>
      </c>
      <c r="B92" s="55" t="s">
        <v>50</v>
      </c>
      <c r="D92" s="81" t="s">
        <v>53</v>
      </c>
      <c r="E92" s="44" t="s">
        <v>54</v>
      </c>
      <c r="F92" s="108">
        <v>1290</v>
      </c>
      <c r="G92" s="54">
        <v>44835</v>
      </c>
      <c r="H92" s="55"/>
      <c r="I92" s="55"/>
      <c r="J92" s="54"/>
    </row>
    <row r="93" spans="1:10" s="55" customFormat="1" x14ac:dyDescent="0.35">
      <c r="A93" s="55" t="s">
        <v>23</v>
      </c>
      <c r="B93" s="55" t="s">
        <v>50</v>
      </c>
      <c r="C93" s="81"/>
      <c r="D93" s="81" t="s">
        <v>55</v>
      </c>
      <c r="E93" s="44" t="s">
        <v>56</v>
      </c>
      <c r="F93" s="108">
        <v>1548</v>
      </c>
      <c r="G93" s="54">
        <v>44835</v>
      </c>
    </row>
    <row r="94" spans="1:10" s="55" customFormat="1" x14ac:dyDescent="0.35">
      <c r="A94" s="55" t="s">
        <v>23</v>
      </c>
      <c r="B94" s="55" t="s">
        <v>50</v>
      </c>
      <c r="C94" s="81"/>
      <c r="D94" s="81" t="s">
        <v>57</v>
      </c>
      <c r="E94" s="55" t="s">
        <v>58</v>
      </c>
      <c r="F94" s="108">
        <v>12800</v>
      </c>
      <c r="G94" s="54">
        <v>44835</v>
      </c>
    </row>
    <row r="95" spans="1:10" s="55" customFormat="1" x14ac:dyDescent="0.35">
      <c r="A95" s="55" t="s">
        <v>23</v>
      </c>
      <c r="B95" s="55" t="s">
        <v>50</v>
      </c>
      <c r="C95" s="81"/>
      <c r="D95" s="81" t="s">
        <v>59</v>
      </c>
      <c r="E95" s="55" t="s">
        <v>60</v>
      </c>
      <c r="F95" s="108">
        <v>2560</v>
      </c>
      <c r="G95" s="54">
        <v>44835</v>
      </c>
    </row>
    <row r="96" spans="1:10" s="81" customFormat="1" x14ac:dyDescent="0.35">
      <c r="A96" s="55" t="s">
        <v>23</v>
      </c>
      <c r="B96" s="81" t="s">
        <v>50</v>
      </c>
      <c r="C96" s="55"/>
      <c r="D96" s="43">
        <v>3945</v>
      </c>
      <c r="E96" s="43" t="s">
        <v>68</v>
      </c>
      <c r="F96" s="108">
        <v>2451</v>
      </c>
      <c r="G96" s="54">
        <v>44835</v>
      </c>
      <c r="H96" s="55"/>
      <c r="I96" s="55"/>
      <c r="J96" s="54"/>
    </row>
    <row r="97" spans="1:10" s="81" customFormat="1" x14ac:dyDescent="0.35">
      <c r="A97" s="55" t="s">
        <v>23</v>
      </c>
      <c r="B97" s="81" t="s">
        <v>50</v>
      </c>
      <c r="C97" s="55"/>
      <c r="D97" s="43" t="s">
        <v>64</v>
      </c>
      <c r="E97" s="43" t="s">
        <v>69</v>
      </c>
      <c r="F97" s="108">
        <v>968</v>
      </c>
      <c r="G97" s="54">
        <v>44835</v>
      </c>
      <c r="H97" s="55"/>
      <c r="I97" s="55"/>
      <c r="J97" s="54"/>
    </row>
    <row r="98" spans="1:10" s="81" customFormat="1" x14ac:dyDescent="0.35">
      <c r="A98" s="55" t="s">
        <v>23</v>
      </c>
      <c r="B98" s="81" t="s">
        <v>50</v>
      </c>
      <c r="C98" s="55"/>
      <c r="D98" s="43" t="s">
        <v>65</v>
      </c>
      <c r="E98" s="43" t="s">
        <v>70</v>
      </c>
      <c r="F98" s="108">
        <v>1484</v>
      </c>
      <c r="G98" s="54">
        <v>44835</v>
      </c>
      <c r="H98" s="55"/>
      <c r="I98" s="55"/>
      <c r="J98" s="54"/>
    </row>
    <row r="99" spans="1:10" s="81" customFormat="1" x14ac:dyDescent="0.35">
      <c r="A99" s="55" t="s">
        <v>23</v>
      </c>
      <c r="B99" s="81" t="s">
        <v>50</v>
      </c>
      <c r="C99" s="55"/>
      <c r="D99" s="43" t="s">
        <v>66</v>
      </c>
      <c r="E99" s="43" t="s">
        <v>71</v>
      </c>
      <c r="F99" s="119">
        <v>4697.7300000000005</v>
      </c>
      <c r="G99" s="54">
        <v>44835</v>
      </c>
      <c r="H99" s="55"/>
      <c r="I99" s="55"/>
      <c r="J99" s="54"/>
    </row>
    <row r="100" spans="1:10" s="55" customFormat="1" x14ac:dyDescent="0.35">
      <c r="A100" s="55" t="s">
        <v>23</v>
      </c>
      <c r="B100" s="81" t="s">
        <v>50</v>
      </c>
      <c r="D100" s="43" t="s">
        <v>79</v>
      </c>
      <c r="E100" s="43" t="s">
        <v>67</v>
      </c>
      <c r="F100" s="108">
        <v>35374</v>
      </c>
      <c r="G100" s="54">
        <v>44835</v>
      </c>
      <c r="J100" s="54"/>
    </row>
    <row r="101" spans="1:10" s="81" customFormat="1" x14ac:dyDescent="0.35">
      <c r="A101" s="46" t="s">
        <v>23</v>
      </c>
      <c r="B101" s="44" t="s">
        <v>50</v>
      </c>
      <c r="C101" s="44"/>
      <c r="D101" s="46" t="s">
        <v>80</v>
      </c>
      <c r="E101" s="46" t="s">
        <v>76</v>
      </c>
      <c r="F101" s="108">
        <v>31344</v>
      </c>
      <c r="G101" s="54">
        <v>44835</v>
      </c>
      <c r="H101" s="55"/>
      <c r="I101" s="55"/>
      <c r="J101" s="54"/>
    </row>
    <row r="102" spans="1:10" s="55" customFormat="1" x14ac:dyDescent="0.35">
      <c r="A102" s="46" t="s">
        <v>23</v>
      </c>
      <c r="B102" s="44" t="s">
        <v>50</v>
      </c>
      <c r="C102" s="44"/>
      <c r="D102" s="46" t="s">
        <v>77</v>
      </c>
      <c r="E102" s="46" t="s">
        <v>78</v>
      </c>
      <c r="F102" s="108">
        <v>2111</v>
      </c>
      <c r="G102" s="54">
        <v>44835</v>
      </c>
    </row>
    <row r="103" spans="1:10" s="55" customFormat="1" x14ac:dyDescent="0.35">
      <c r="A103" s="46" t="s">
        <v>23</v>
      </c>
      <c r="B103" s="81" t="s">
        <v>50</v>
      </c>
      <c r="C103" s="88"/>
      <c r="D103" s="55" t="s">
        <v>309</v>
      </c>
      <c r="E103" s="55" t="s">
        <v>310</v>
      </c>
      <c r="F103" s="29">
        <v>2304</v>
      </c>
      <c r="G103" s="54">
        <v>44835</v>
      </c>
    </row>
    <row r="104" spans="1:10" s="55" customFormat="1" x14ac:dyDescent="0.35">
      <c r="A104" s="46" t="s">
        <v>23</v>
      </c>
      <c r="B104" s="81" t="s">
        <v>50</v>
      </c>
      <c r="C104" s="88"/>
      <c r="D104" s="46" t="s">
        <v>311</v>
      </c>
      <c r="E104" s="55" t="s">
        <v>312</v>
      </c>
      <c r="F104" s="29">
        <v>1536</v>
      </c>
      <c r="G104" s="54">
        <v>44835</v>
      </c>
      <c r="H104" s="40"/>
    </row>
    <row r="105" spans="1:10" s="55" customFormat="1" x14ac:dyDescent="0.35">
      <c r="A105" s="46" t="s">
        <v>23</v>
      </c>
      <c r="B105" s="81" t="s">
        <v>50</v>
      </c>
      <c r="C105" s="88"/>
      <c r="D105" s="46" t="s">
        <v>313</v>
      </c>
      <c r="E105" s="55" t="s">
        <v>314</v>
      </c>
      <c r="F105" s="29">
        <v>1920</v>
      </c>
      <c r="G105" s="54">
        <v>44835</v>
      </c>
      <c r="H105" s="40"/>
    </row>
    <row r="106" spans="1:10" s="55" customFormat="1" x14ac:dyDescent="0.35">
      <c r="A106" s="52" t="s">
        <v>23</v>
      </c>
      <c r="B106" s="52" t="s">
        <v>91</v>
      </c>
      <c r="C106" s="50"/>
      <c r="D106" s="52" t="s">
        <v>92</v>
      </c>
      <c r="E106" s="47" t="s">
        <v>93</v>
      </c>
      <c r="F106" s="111">
        <v>2047</v>
      </c>
      <c r="G106" s="54">
        <v>44835</v>
      </c>
    </row>
    <row r="107" spans="1:10" s="55" customFormat="1" x14ac:dyDescent="0.35">
      <c r="A107" s="52" t="s">
        <v>23</v>
      </c>
      <c r="B107" s="52" t="s">
        <v>91</v>
      </c>
      <c r="C107" s="50"/>
      <c r="D107" s="52" t="s">
        <v>94</v>
      </c>
      <c r="E107" s="47" t="s">
        <v>95</v>
      </c>
      <c r="F107" s="111">
        <v>3839</v>
      </c>
      <c r="G107" s="54">
        <v>44835</v>
      </c>
    </row>
    <row r="108" spans="1:10" s="55" customFormat="1" x14ac:dyDescent="0.35">
      <c r="A108" s="52" t="s">
        <v>23</v>
      </c>
      <c r="B108" s="52" t="s">
        <v>91</v>
      </c>
      <c r="C108" s="50"/>
      <c r="D108" s="52" t="s">
        <v>96</v>
      </c>
      <c r="E108" s="47" t="s">
        <v>97</v>
      </c>
      <c r="F108" s="111">
        <v>6399</v>
      </c>
      <c r="G108" s="54">
        <v>44835</v>
      </c>
    </row>
    <row r="109" spans="1:10" s="55" customFormat="1" x14ac:dyDescent="0.35">
      <c r="A109" s="52" t="s">
        <v>23</v>
      </c>
      <c r="B109" s="52" t="s">
        <v>91</v>
      </c>
      <c r="C109" s="50"/>
      <c r="D109" s="52" t="s">
        <v>98</v>
      </c>
      <c r="E109" s="47" t="s">
        <v>99</v>
      </c>
      <c r="F109" s="111">
        <v>1214</v>
      </c>
      <c r="G109" s="54">
        <v>44835</v>
      </c>
    </row>
    <row r="110" spans="1:10" s="55" customFormat="1" x14ac:dyDescent="0.35">
      <c r="A110" s="52" t="s">
        <v>23</v>
      </c>
      <c r="B110" s="52" t="s">
        <v>91</v>
      </c>
      <c r="C110" s="57"/>
      <c r="D110" s="52" t="s">
        <v>315</v>
      </c>
      <c r="E110" s="47" t="s">
        <v>316</v>
      </c>
      <c r="F110" s="111">
        <v>21750</v>
      </c>
      <c r="G110" s="54">
        <v>44835</v>
      </c>
    </row>
    <row r="111" spans="1:10" s="55" customFormat="1" x14ac:dyDescent="0.35">
      <c r="A111" s="52" t="s">
        <v>23</v>
      </c>
      <c r="B111" s="52" t="s">
        <v>91</v>
      </c>
      <c r="C111" s="57"/>
      <c r="D111" s="52" t="s">
        <v>317</v>
      </c>
      <c r="E111" s="47" t="s">
        <v>319</v>
      </c>
      <c r="F111" s="69">
        <v>1150</v>
      </c>
      <c r="G111" s="54">
        <v>44835</v>
      </c>
    </row>
    <row r="112" spans="1:10" s="55" customFormat="1" x14ac:dyDescent="0.35">
      <c r="A112" s="81" t="s">
        <v>23</v>
      </c>
      <c r="B112" s="81" t="s">
        <v>2</v>
      </c>
      <c r="C112" s="81"/>
      <c r="D112" s="81" t="s">
        <v>4</v>
      </c>
      <c r="E112" s="81" t="s">
        <v>14</v>
      </c>
      <c r="F112" s="108">
        <v>814.72</v>
      </c>
      <c r="G112" s="54">
        <v>44835</v>
      </c>
      <c r="H112" s="40"/>
    </row>
    <row r="113" spans="1:13" s="55" customFormat="1" x14ac:dyDescent="0.35">
      <c r="A113" s="81" t="s">
        <v>23</v>
      </c>
      <c r="B113" s="81" t="s">
        <v>2</v>
      </c>
      <c r="C113" s="81"/>
      <c r="D113" s="81" t="s">
        <v>5</v>
      </c>
      <c r="E113" s="81" t="s">
        <v>16</v>
      </c>
      <c r="F113" s="108">
        <v>900.48</v>
      </c>
      <c r="G113" s="54">
        <v>44835</v>
      </c>
      <c r="H113" s="40"/>
    </row>
    <row r="114" spans="1:13" s="55" customFormat="1" x14ac:dyDescent="0.35">
      <c r="A114" s="81" t="s">
        <v>23</v>
      </c>
      <c r="B114" s="81" t="s">
        <v>3</v>
      </c>
      <c r="C114" s="81"/>
      <c r="D114" s="81" t="s">
        <v>6</v>
      </c>
      <c r="E114" s="81" t="s">
        <v>17</v>
      </c>
      <c r="F114" s="58">
        <v>5223</v>
      </c>
      <c r="G114" s="54">
        <v>44835</v>
      </c>
      <c r="H114" s="40"/>
    </row>
    <row r="115" spans="1:13" s="55" customFormat="1" x14ac:dyDescent="0.35">
      <c r="A115" s="81" t="s">
        <v>23</v>
      </c>
      <c r="B115" s="81" t="s">
        <v>3</v>
      </c>
      <c r="C115" s="81"/>
      <c r="D115" s="81" t="s">
        <v>7</v>
      </c>
      <c r="E115" s="81" t="s">
        <v>18</v>
      </c>
      <c r="F115" s="58">
        <v>6191</v>
      </c>
      <c r="G115" s="54">
        <v>44835</v>
      </c>
      <c r="H115" s="40"/>
      <c r="I115" s="40"/>
      <c r="J115" s="93"/>
    </row>
    <row r="116" spans="1:13" s="55" customFormat="1" x14ac:dyDescent="0.35">
      <c r="A116" s="81" t="s">
        <v>23</v>
      </c>
      <c r="B116" s="81" t="s">
        <v>3</v>
      </c>
      <c r="C116" s="81"/>
      <c r="D116" s="81" t="s">
        <v>8</v>
      </c>
      <c r="E116" s="81" t="s">
        <v>19</v>
      </c>
      <c r="F116" s="58">
        <v>6191</v>
      </c>
      <c r="G116" s="54">
        <v>44835</v>
      </c>
      <c r="I116" s="40"/>
      <c r="J116" s="93"/>
    </row>
    <row r="117" spans="1:13" s="55" customFormat="1" x14ac:dyDescent="0.35">
      <c r="A117" s="81" t="s">
        <v>23</v>
      </c>
      <c r="B117" s="81" t="s">
        <v>3</v>
      </c>
      <c r="C117" s="81"/>
      <c r="D117" s="81" t="s">
        <v>12</v>
      </c>
      <c r="E117" s="81" t="s">
        <v>20</v>
      </c>
      <c r="F117" s="58">
        <v>8771</v>
      </c>
      <c r="G117" s="54">
        <v>44835</v>
      </c>
      <c r="I117" s="40"/>
      <c r="J117" s="93"/>
    </row>
    <row r="118" spans="1:13" s="55" customFormat="1" x14ac:dyDescent="0.35">
      <c r="A118" s="81" t="s">
        <v>23</v>
      </c>
      <c r="B118" s="81" t="s">
        <v>3</v>
      </c>
      <c r="C118" s="81"/>
      <c r="D118" s="81" t="s">
        <v>9</v>
      </c>
      <c r="E118" s="81" t="s">
        <v>21</v>
      </c>
      <c r="F118" s="58">
        <v>6836</v>
      </c>
      <c r="G118" s="54">
        <v>44835</v>
      </c>
      <c r="I118" s="40"/>
      <c r="J118" s="93"/>
    </row>
    <row r="119" spans="1:13" s="55" customFormat="1" x14ac:dyDescent="0.35">
      <c r="A119" s="81" t="s">
        <v>23</v>
      </c>
      <c r="B119" s="81" t="s">
        <v>3</v>
      </c>
      <c r="C119" s="81"/>
      <c r="D119" s="81" t="s">
        <v>10</v>
      </c>
      <c r="E119" s="81" t="s">
        <v>22</v>
      </c>
      <c r="F119" s="58">
        <v>8121</v>
      </c>
      <c r="G119" s="54">
        <v>44835</v>
      </c>
      <c r="H119" s="93"/>
      <c r="I119" s="40"/>
      <c r="J119" s="93"/>
    </row>
    <row r="120" spans="1:13" s="55" customFormat="1" x14ac:dyDescent="0.35">
      <c r="A120" s="81" t="s">
        <v>23</v>
      </c>
      <c r="B120" s="81" t="s">
        <v>3</v>
      </c>
      <c r="C120" s="81"/>
      <c r="D120" s="81" t="s">
        <v>11</v>
      </c>
      <c r="E120" s="81" t="s">
        <v>22</v>
      </c>
      <c r="F120" s="58">
        <v>9480</v>
      </c>
      <c r="G120" s="54">
        <v>44835</v>
      </c>
      <c r="H120" s="93"/>
    </row>
    <row r="121" spans="1:13" s="55" customFormat="1" x14ac:dyDescent="0.35">
      <c r="A121" s="81" t="s">
        <v>23</v>
      </c>
      <c r="B121" s="81" t="s">
        <v>3</v>
      </c>
      <c r="C121" s="81"/>
      <c r="D121" s="81" t="s">
        <v>24</v>
      </c>
      <c r="E121" s="81" t="s">
        <v>25</v>
      </c>
      <c r="F121" s="58">
        <v>9674</v>
      </c>
      <c r="G121" s="54">
        <v>44835</v>
      </c>
      <c r="H121" s="93"/>
      <c r="K121" s="93"/>
      <c r="L121" s="94"/>
      <c r="M121" s="94"/>
    </row>
    <row r="122" spans="1:13" s="55" customFormat="1" x14ac:dyDescent="0.35">
      <c r="A122" s="81" t="s">
        <v>23</v>
      </c>
      <c r="B122" s="81" t="s">
        <v>3</v>
      </c>
      <c r="C122" s="81"/>
      <c r="D122" s="81" t="s">
        <v>42</v>
      </c>
      <c r="E122" s="81" t="s">
        <v>43</v>
      </c>
      <c r="F122" s="58">
        <v>9480</v>
      </c>
      <c r="G122" s="54">
        <v>44835</v>
      </c>
      <c r="H122" s="93"/>
      <c r="K122" s="93"/>
      <c r="L122" s="94"/>
      <c r="M122" s="94"/>
    </row>
    <row r="123" spans="1:13" s="55" customFormat="1" x14ac:dyDescent="0.35">
      <c r="A123" s="81" t="s">
        <v>23</v>
      </c>
      <c r="B123" s="81" t="s">
        <v>3</v>
      </c>
      <c r="C123" s="81"/>
      <c r="D123" s="81">
        <v>34998</v>
      </c>
      <c r="E123" s="81" t="s">
        <v>44</v>
      </c>
      <c r="F123" s="58">
        <v>7739</v>
      </c>
      <c r="G123" s="54">
        <v>44835</v>
      </c>
      <c r="H123" s="95"/>
      <c r="I123" s="96"/>
    </row>
    <row r="124" spans="1:13" s="55" customFormat="1" x14ac:dyDescent="0.35">
      <c r="A124" s="81" t="s">
        <v>23</v>
      </c>
      <c r="B124" s="81" t="s">
        <v>3</v>
      </c>
      <c r="C124" s="81"/>
      <c r="D124" s="81">
        <v>34288</v>
      </c>
      <c r="E124" s="81" t="s">
        <v>45</v>
      </c>
      <c r="F124" s="58">
        <v>5223</v>
      </c>
      <c r="G124" s="54">
        <v>44835</v>
      </c>
      <c r="H124" s="95"/>
      <c r="I124" s="96"/>
    </row>
    <row r="125" spans="1:13" s="55" customFormat="1" x14ac:dyDescent="0.35">
      <c r="A125" s="81" t="s">
        <v>23</v>
      </c>
      <c r="B125" s="81" t="s">
        <v>3</v>
      </c>
      <c r="C125" s="81"/>
      <c r="D125" s="81">
        <v>34788</v>
      </c>
      <c r="E125" s="81" t="s">
        <v>46</v>
      </c>
      <c r="F125" s="58">
        <v>6191</v>
      </c>
      <c r="G125" s="54">
        <v>44835</v>
      </c>
      <c r="H125" s="95"/>
      <c r="I125" s="96"/>
    </row>
    <row r="126" spans="1:13" s="55" customFormat="1" x14ac:dyDescent="0.35">
      <c r="A126" s="81" t="s">
        <v>23</v>
      </c>
      <c r="B126" s="81" t="s">
        <v>3</v>
      </c>
      <c r="C126" s="81"/>
      <c r="D126" s="81" t="s">
        <v>47</v>
      </c>
      <c r="E126" s="81" t="s">
        <v>48</v>
      </c>
      <c r="F126" s="58">
        <v>6191</v>
      </c>
      <c r="G126" s="54">
        <v>44835</v>
      </c>
      <c r="H126" s="95"/>
      <c r="I126" s="96"/>
    </row>
    <row r="127" spans="1:13" s="55" customFormat="1" x14ac:dyDescent="0.35">
      <c r="A127" s="81" t="s">
        <v>23</v>
      </c>
      <c r="B127" s="81" t="s">
        <v>3</v>
      </c>
      <c r="C127" s="81"/>
      <c r="D127" s="81">
        <v>34988</v>
      </c>
      <c r="E127" s="81" t="s">
        <v>49</v>
      </c>
      <c r="F127" s="58">
        <v>6836</v>
      </c>
      <c r="G127" s="54">
        <v>44835</v>
      </c>
      <c r="H127" s="95"/>
      <c r="I127" s="96"/>
    </row>
    <row r="128" spans="1:13" s="55" customFormat="1" x14ac:dyDescent="0.35">
      <c r="A128" s="46" t="s">
        <v>23</v>
      </c>
      <c r="B128" s="44" t="s">
        <v>3</v>
      </c>
      <c r="C128" s="44"/>
      <c r="D128" s="46" t="s">
        <v>72</v>
      </c>
      <c r="E128" s="46" t="s">
        <v>74</v>
      </c>
      <c r="F128" s="58">
        <v>7739</v>
      </c>
      <c r="G128" s="54">
        <v>44835</v>
      </c>
      <c r="H128" s="95"/>
      <c r="I128" s="96"/>
    </row>
    <row r="129" spans="1:12" x14ac:dyDescent="0.35">
      <c r="A129" s="52" t="s">
        <v>23</v>
      </c>
      <c r="B129" s="49" t="s">
        <v>3</v>
      </c>
      <c r="C129" s="49"/>
      <c r="D129" s="52" t="s">
        <v>73</v>
      </c>
      <c r="E129" s="52" t="s">
        <v>75</v>
      </c>
      <c r="F129" s="58">
        <v>9024</v>
      </c>
      <c r="G129" s="54">
        <v>44835</v>
      </c>
      <c r="H129" s="32"/>
      <c r="I129" s="33"/>
    </row>
    <row r="130" spans="1:12" x14ac:dyDescent="0.35">
      <c r="A130" s="52" t="s">
        <v>23</v>
      </c>
      <c r="B130" s="53" t="s">
        <v>3</v>
      </c>
      <c r="C130" s="53"/>
      <c r="D130" s="53" t="s">
        <v>81</v>
      </c>
      <c r="E130" s="53" t="s">
        <v>86</v>
      </c>
      <c r="F130" s="58">
        <v>9674</v>
      </c>
      <c r="G130" s="54">
        <v>44835</v>
      </c>
      <c r="H130" s="32"/>
      <c r="I130" s="33"/>
    </row>
    <row r="131" spans="1:12" x14ac:dyDescent="0.35">
      <c r="A131" s="52" t="s">
        <v>23</v>
      </c>
      <c r="B131" s="53" t="s">
        <v>3</v>
      </c>
      <c r="C131" s="53"/>
      <c r="D131" s="53" t="s">
        <v>82</v>
      </c>
      <c r="E131" s="53" t="s">
        <v>87</v>
      </c>
      <c r="F131" s="58">
        <v>5223</v>
      </c>
      <c r="G131" s="54">
        <v>44835</v>
      </c>
      <c r="H131" s="32"/>
      <c r="I131" s="33"/>
    </row>
    <row r="132" spans="1:12" s="15" customFormat="1" x14ac:dyDescent="0.35">
      <c r="A132" s="52" t="s">
        <v>23</v>
      </c>
      <c r="B132" s="53" t="s">
        <v>3</v>
      </c>
      <c r="C132" s="53"/>
      <c r="D132" s="53" t="s">
        <v>83</v>
      </c>
      <c r="E132" s="53" t="s">
        <v>88</v>
      </c>
      <c r="F132" s="58">
        <v>6191</v>
      </c>
      <c r="G132" s="54">
        <v>44835</v>
      </c>
      <c r="H132" s="32"/>
      <c r="I132" s="33"/>
      <c r="K132" s="26"/>
      <c r="L132" s="27"/>
    </row>
    <row r="133" spans="1:12" s="15" customFormat="1" x14ac:dyDescent="0.35">
      <c r="A133" s="52" t="s">
        <v>23</v>
      </c>
      <c r="B133" s="53" t="s">
        <v>3</v>
      </c>
      <c r="C133" s="53"/>
      <c r="D133" s="53" t="s">
        <v>84</v>
      </c>
      <c r="E133" s="53" t="s">
        <v>89</v>
      </c>
      <c r="F133" s="58">
        <v>6836</v>
      </c>
      <c r="G133" s="54">
        <v>44835</v>
      </c>
      <c r="H133" s="32"/>
      <c r="I133" s="33"/>
      <c r="K133" s="26"/>
      <c r="L133" s="27"/>
    </row>
    <row r="134" spans="1:12" s="15" customFormat="1" x14ac:dyDescent="0.35">
      <c r="A134" s="52" t="s">
        <v>23</v>
      </c>
      <c r="B134" s="53" t="s">
        <v>3</v>
      </c>
      <c r="C134" s="53"/>
      <c r="D134" s="53" t="s">
        <v>85</v>
      </c>
      <c r="E134" s="53" t="s">
        <v>90</v>
      </c>
      <c r="F134" s="58">
        <v>8250</v>
      </c>
      <c r="G134" s="54">
        <v>44835</v>
      </c>
      <c r="H134" s="32"/>
      <c r="I134" s="33"/>
      <c r="K134" s="26"/>
      <c r="L134" s="27"/>
    </row>
    <row r="135" spans="1:12" s="15" customFormat="1" x14ac:dyDescent="0.35">
      <c r="A135" s="1"/>
      <c r="B135" s="1"/>
      <c r="C135" s="1"/>
      <c r="D135" s="1"/>
      <c r="E135" s="1"/>
      <c r="F135" s="34"/>
      <c r="G135" s="28"/>
      <c r="H135" s="32"/>
      <c r="I135" s="33"/>
      <c r="K135" s="26"/>
      <c r="L135" s="27"/>
    </row>
    <row r="136" spans="1:12" x14ac:dyDescent="0.35">
      <c r="A136" s="1"/>
      <c r="B136" s="1"/>
      <c r="C136" s="1"/>
      <c r="D136" s="1"/>
      <c r="E136" s="1"/>
      <c r="F136" s="34"/>
      <c r="G136" s="28"/>
      <c r="H136" s="32"/>
      <c r="I136" s="33"/>
    </row>
    <row r="137" spans="1:12" x14ac:dyDescent="0.35">
      <c r="A137" s="1"/>
      <c r="B137" s="1"/>
      <c r="C137" s="1"/>
      <c r="D137" s="1"/>
      <c r="E137" s="1"/>
      <c r="F137" s="34"/>
      <c r="G137" s="28"/>
      <c r="H137" s="32"/>
      <c r="I137" s="33"/>
    </row>
    <row r="138" spans="1:12" x14ac:dyDescent="0.35">
      <c r="A138" s="25"/>
      <c r="B138" s="15"/>
      <c r="C138" s="15"/>
      <c r="D138" s="25"/>
      <c r="E138" s="25"/>
      <c r="F138" s="34"/>
      <c r="G138" s="28"/>
      <c r="H138" s="32"/>
      <c r="I138" s="33"/>
    </row>
    <row r="139" spans="1:12" x14ac:dyDescent="0.35">
      <c r="A139" s="25"/>
      <c r="B139" s="15"/>
      <c r="C139" s="15"/>
      <c r="D139" s="25"/>
      <c r="E139" s="25"/>
      <c r="F139" s="34"/>
      <c r="G139" s="28"/>
      <c r="H139" s="33"/>
      <c r="I139" s="33"/>
    </row>
    <row r="140" spans="1:12" x14ac:dyDescent="0.35">
      <c r="A140" s="25"/>
      <c r="F140" s="34"/>
      <c r="G140" s="28"/>
      <c r="H140" s="33"/>
      <c r="I140" s="33"/>
    </row>
    <row r="141" spans="1:12" x14ac:dyDescent="0.35">
      <c r="A141" s="25"/>
      <c r="F141" s="34"/>
      <c r="G141" s="28"/>
      <c r="H141" s="33"/>
      <c r="I141" s="33"/>
    </row>
    <row r="142" spans="1:12" x14ac:dyDescent="0.35">
      <c r="A142" s="25"/>
      <c r="F142" s="34"/>
      <c r="G142" s="28"/>
      <c r="H142" s="33"/>
      <c r="I142" s="33"/>
    </row>
    <row r="143" spans="1:12" x14ac:dyDescent="0.35">
      <c r="A143" s="25"/>
      <c r="F143" s="34"/>
      <c r="G143" s="28"/>
      <c r="H143" s="33"/>
      <c r="I143" s="33"/>
    </row>
    <row r="144" spans="1:12" x14ac:dyDescent="0.35">
      <c r="A144" s="25"/>
      <c r="F144" s="34"/>
      <c r="G144" s="28"/>
    </row>
  </sheetData>
  <autoFilter ref="A7:H134" xr:uid="{00000000-0009-0000-0000-000002000000}">
    <sortState xmlns:xlrd2="http://schemas.microsoft.com/office/spreadsheetml/2017/richdata2" ref="A12:H52">
      <sortCondition ref="B7:B35"/>
    </sortState>
  </autoFilter>
  <mergeCells count="14">
    <mergeCell ref="A1:M5"/>
    <mergeCell ref="M7:M9"/>
    <mergeCell ref="L7:L9"/>
    <mergeCell ref="I7:I9"/>
    <mergeCell ref="J7:J9"/>
    <mergeCell ref="K7:K9"/>
    <mergeCell ref="A7:A9"/>
    <mergeCell ref="E7:E9"/>
    <mergeCell ref="G7:G9"/>
    <mergeCell ref="H7:H9"/>
    <mergeCell ref="D7:D9"/>
    <mergeCell ref="C7:C9"/>
    <mergeCell ref="B7:B9"/>
    <mergeCell ref="F7:F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68"/>
  <sheetViews>
    <sheetView zoomScale="90" zoomScaleNormal="90" workbookViewId="0">
      <selection sqref="A1:M5"/>
    </sheetView>
  </sheetViews>
  <sheetFormatPr defaultRowHeight="14.5" x14ac:dyDescent="0.35"/>
  <cols>
    <col min="1" max="1" width="87.453125" bestFit="1" customWidth="1"/>
    <col min="2" max="2" width="17.1796875" bestFit="1" customWidth="1"/>
    <col min="3" max="3" width="13.6328125" bestFit="1" customWidth="1"/>
    <col min="4" max="4" width="12.90625" style="63" bestFit="1" customWidth="1"/>
    <col min="5" max="5" width="87.54296875" customWidth="1"/>
    <col min="6" max="6" width="18.81640625" style="39" bestFit="1" customWidth="1"/>
    <col min="7" max="7" width="17.26953125" bestFit="1" customWidth="1"/>
    <col min="8" max="8" width="29.81640625" bestFit="1" customWidth="1"/>
    <col min="9" max="9" width="20.453125" bestFit="1" customWidth="1"/>
    <col min="10" max="10" width="15.7265625" bestFit="1" customWidth="1"/>
    <col min="11" max="11" width="30.08984375" bestFit="1" customWidth="1"/>
    <col min="12" max="12" width="23.54296875" bestFit="1" customWidth="1"/>
    <col min="13" max="13" width="22.6328125" bestFit="1" customWidth="1"/>
  </cols>
  <sheetData>
    <row r="1" spans="1:17" s="1" customFormat="1" x14ac:dyDescent="0.35">
      <c r="A1" s="148"/>
      <c r="B1" s="149"/>
      <c r="C1" s="149"/>
      <c r="D1" s="149"/>
      <c r="E1" s="149"/>
      <c r="F1" s="149"/>
      <c r="G1" s="149"/>
      <c r="H1" s="149"/>
      <c r="I1" s="149"/>
      <c r="J1" s="149"/>
      <c r="K1" s="149"/>
      <c r="L1" s="149"/>
      <c r="M1" s="149"/>
      <c r="N1" s="14"/>
    </row>
    <row r="2" spans="1:17" s="1" customFormat="1" x14ac:dyDescent="0.35">
      <c r="A2" s="148"/>
      <c r="B2" s="149"/>
      <c r="C2" s="149"/>
      <c r="D2" s="149"/>
      <c r="E2" s="149"/>
      <c r="F2" s="149"/>
      <c r="G2" s="149"/>
      <c r="H2" s="149"/>
      <c r="I2" s="149"/>
      <c r="J2" s="149"/>
      <c r="K2" s="149"/>
      <c r="L2" s="149"/>
      <c r="M2" s="149"/>
      <c r="N2" s="14"/>
    </row>
    <row r="3" spans="1:17" s="1" customFormat="1" x14ac:dyDescent="0.35">
      <c r="A3" s="148"/>
      <c r="B3" s="149"/>
      <c r="C3" s="149"/>
      <c r="D3" s="149"/>
      <c r="E3" s="149"/>
      <c r="F3" s="149"/>
      <c r="G3" s="149"/>
      <c r="H3" s="149"/>
      <c r="I3" s="149"/>
      <c r="J3" s="149"/>
      <c r="K3" s="149"/>
      <c r="L3" s="149"/>
      <c r="M3" s="149"/>
      <c r="N3" s="14"/>
    </row>
    <row r="4" spans="1:17" s="1" customFormat="1" x14ac:dyDescent="0.35">
      <c r="A4" s="148"/>
      <c r="B4" s="149"/>
      <c r="C4" s="149"/>
      <c r="D4" s="149"/>
      <c r="E4" s="149"/>
      <c r="F4" s="149"/>
      <c r="G4" s="149"/>
      <c r="H4" s="149"/>
      <c r="I4" s="149"/>
      <c r="J4" s="149"/>
      <c r="K4" s="149"/>
      <c r="L4" s="149"/>
      <c r="M4" s="149"/>
      <c r="N4" s="14"/>
    </row>
    <row r="5" spans="1:17" s="1" customFormat="1" ht="39" customHeight="1" x14ac:dyDescent="0.35">
      <c r="A5" s="148"/>
      <c r="B5" s="149"/>
      <c r="C5" s="149"/>
      <c r="D5" s="149"/>
      <c r="E5" s="149"/>
      <c r="F5" s="149"/>
      <c r="G5" s="149"/>
      <c r="H5" s="149"/>
      <c r="I5" s="149"/>
      <c r="J5" s="149"/>
      <c r="K5" s="149"/>
      <c r="L5" s="149"/>
      <c r="M5" s="149"/>
      <c r="N5" s="14"/>
    </row>
    <row r="6" spans="1:17" x14ac:dyDescent="0.35">
      <c r="A6" s="5" t="s">
        <v>34</v>
      </c>
      <c r="B6" s="2"/>
      <c r="C6" s="2"/>
      <c r="D6" s="60"/>
      <c r="E6" s="2"/>
      <c r="F6" s="35"/>
      <c r="G6" s="2"/>
      <c r="H6" s="2"/>
      <c r="I6" s="2"/>
      <c r="J6" s="4"/>
      <c r="K6" s="4"/>
      <c r="L6" s="4"/>
      <c r="M6" s="6"/>
    </row>
    <row r="7" spans="1:17" x14ac:dyDescent="0.35">
      <c r="A7" s="5" t="s">
        <v>36</v>
      </c>
      <c r="B7" s="2"/>
      <c r="C7" s="2"/>
      <c r="D7" s="60"/>
      <c r="E7" s="2"/>
      <c r="F7" s="35"/>
      <c r="G7" s="2"/>
      <c r="H7" s="2"/>
      <c r="I7" s="2"/>
      <c r="J7" s="4"/>
      <c r="K7" s="4"/>
      <c r="L7" s="4"/>
      <c r="M7" s="4"/>
      <c r="N7" s="13"/>
    </row>
    <row r="8" spans="1:17" x14ac:dyDescent="0.35">
      <c r="A8" s="7"/>
      <c r="B8" s="3"/>
      <c r="C8" s="3"/>
      <c r="D8" s="60"/>
      <c r="E8" s="3"/>
      <c r="F8" s="35"/>
      <c r="G8" s="3"/>
      <c r="H8" s="3"/>
      <c r="I8" s="2"/>
      <c r="J8" s="4"/>
      <c r="K8" s="4"/>
      <c r="L8" s="4"/>
      <c r="M8" s="4"/>
      <c r="N8" s="13"/>
    </row>
    <row r="9" spans="1:17" x14ac:dyDescent="0.35">
      <c r="A9" s="7" t="s">
        <v>35</v>
      </c>
      <c r="B9" s="4"/>
      <c r="C9" s="4"/>
      <c r="D9" s="61"/>
      <c r="E9" s="4"/>
      <c r="F9" s="36"/>
      <c r="G9" s="4"/>
      <c r="H9" s="4"/>
      <c r="I9" s="2"/>
      <c r="J9" s="4"/>
      <c r="K9" s="4"/>
      <c r="L9" s="4"/>
      <c r="M9" s="4"/>
      <c r="N9" s="13"/>
    </row>
    <row r="10" spans="1:17" ht="23" thickBot="1" x14ac:dyDescent="0.5">
      <c r="A10" s="8" t="s">
        <v>33</v>
      </c>
      <c r="B10" s="9"/>
      <c r="C10" s="9"/>
      <c r="D10" s="62"/>
      <c r="E10" s="9"/>
      <c r="F10" s="37"/>
      <c r="G10" s="9"/>
      <c r="H10" s="9"/>
      <c r="I10" s="10"/>
      <c r="J10" s="9"/>
      <c r="K10" s="9"/>
      <c r="L10" s="4"/>
      <c r="M10" s="12"/>
      <c r="N10" s="13"/>
    </row>
    <row r="11" spans="1:17" ht="15.75" customHeight="1" x14ac:dyDescent="0.35">
      <c r="A11" s="151" t="s">
        <v>0</v>
      </c>
      <c r="B11" s="151" t="s">
        <v>31</v>
      </c>
      <c r="C11" s="154" t="s">
        <v>63</v>
      </c>
      <c r="D11" s="152" t="s">
        <v>30</v>
      </c>
      <c r="E11" s="151" t="s">
        <v>29</v>
      </c>
      <c r="F11" s="153" t="s">
        <v>26</v>
      </c>
      <c r="G11" s="129" t="s">
        <v>41</v>
      </c>
      <c r="H11" s="150" t="s">
        <v>37</v>
      </c>
      <c r="I11" s="123" t="s">
        <v>27</v>
      </c>
      <c r="J11" s="123" t="s">
        <v>28</v>
      </c>
      <c r="K11" s="150" t="s">
        <v>37</v>
      </c>
      <c r="L11" s="123" t="s">
        <v>27</v>
      </c>
      <c r="M11" s="123" t="s">
        <v>28</v>
      </c>
    </row>
    <row r="12" spans="1:17" x14ac:dyDescent="0.35">
      <c r="A12" s="151"/>
      <c r="B12" s="151"/>
      <c r="C12" s="137"/>
      <c r="D12" s="152"/>
      <c r="E12" s="151"/>
      <c r="F12" s="153"/>
      <c r="G12" s="130"/>
      <c r="H12" s="150"/>
      <c r="I12" s="124"/>
      <c r="J12" s="124"/>
      <c r="K12" s="150"/>
      <c r="L12" s="124"/>
      <c r="M12" s="124"/>
    </row>
    <row r="13" spans="1:17" x14ac:dyDescent="0.35">
      <c r="A13" s="151"/>
      <c r="B13" s="151"/>
      <c r="C13" s="138"/>
      <c r="D13" s="152"/>
      <c r="E13" s="151"/>
      <c r="F13" s="153"/>
      <c r="G13" s="131"/>
      <c r="H13" s="150"/>
      <c r="I13" s="125"/>
      <c r="J13" s="125"/>
      <c r="K13" s="150"/>
      <c r="L13" s="125"/>
      <c r="M13" s="125"/>
    </row>
    <row r="14" spans="1:17" s="53" customFormat="1" x14ac:dyDescent="0.35">
      <c r="A14" s="48" t="s">
        <v>1</v>
      </c>
      <c r="B14" s="48" t="s">
        <v>100</v>
      </c>
      <c r="C14" s="48" t="s">
        <v>101</v>
      </c>
      <c r="D14" s="48" t="s">
        <v>102</v>
      </c>
      <c r="E14" s="48" t="s">
        <v>103</v>
      </c>
      <c r="F14" s="67">
        <v>27.99</v>
      </c>
      <c r="G14" s="54">
        <v>44835</v>
      </c>
      <c r="H14" s="29">
        <f>F15-0.1*F14</f>
        <v>25.190999999999999</v>
      </c>
      <c r="I14" s="77">
        <v>44819</v>
      </c>
      <c r="J14" s="77">
        <v>44859</v>
      </c>
      <c r="K14" s="29">
        <f>F14-5</f>
        <v>22.99</v>
      </c>
      <c r="L14" s="77">
        <v>44860</v>
      </c>
      <c r="M14" s="77">
        <v>44894</v>
      </c>
      <c r="N14" s="29"/>
      <c r="O14" s="77"/>
      <c r="P14" s="77"/>
    </row>
    <row r="15" spans="1:17" s="53" customFormat="1" x14ac:dyDescent="0.35">
      <c r="A15" s="48" t="s">
        <v>1</v>
      </c>
      <c r="B15" s="48" t="s">
        <v>100</v>
      </c>
      <c r="C15" s="48" t="s">
        <v>104</v>
      </c>
      <c r="D15" s="48" t="s">
        <v>105</v>
      </c>
      <c r="E15" s="48" t="s">
        <v>106</v>
      </c>
      <c r="F15" s="67">
        <v>27.99</v>
      </c>
      <c r="G15" s="54">
        <v>44835</v>
      </c>
      <c r="H15" s="29">
        <f t="shared" ref="H15:H19" si="0">F16-0.1*F15</f>
        <v>25.190999999999999</v>
      </c>
      <c r="I15" s="77">
        <v>44819</v>
      </c>
      <c r="J15" s="77">
        <v>44859</v>
      </c>
      <c r="K15" s="29">
        <f t="shared" ref="K15:K19" si="1">F15-5</f>
        <v>22.99</v>
      </c>
      <c r="L15" s="77">
        <v>44860</v>
      </c>
      <c r="M15" s="77">
        <v>44894</v>
      </c>
      <c r="N15" s="29"/>
      <c r="O15" s="77"/>
      <c r="P15" s="77"/>
    </row>
    <row r="16" spans="1:17" s="53" customFormat="1" x14ac:dyDescent="0.35">
      <c r="A16" s="48" t="s">
        <v>1</v>
      </c>
      <c r="B16" s="48" t="s">
        <v>100</v>
      </c>
      <c r="C16" s="48" t="s">
        <v>107</v>
      </c>
      <c r="D16" s="48" t="s">
        <v>108</v>
      </c>
      <c r="E16" s="48" t="s">
        <v>109</v>
      </c>
      <c r="F16" s="67">
        <v>27.99</v>
      </c>
      <c r="G16" s="54">
        <v>44835</v>
      </c>
      <c r="H16" s="29">
        <f t="shared" si="0"/>
        <v>25.190999999999999</v>
      </c>
      <c r="I16" s="77">
        <v>44819</v>
      </c>
      <c r="J16" s="77">
        <v>44859</v>
      </c>
      <c r="K16" s="29">
        <f t="shared" si="1"/>
        <v>22.99</v>
      </c>
      <c r="L16" s="77">
        <v>44860</v>
      </c>
      <c r="M16" s="77">
        <v>44894</v>
      </c>
      <c r="N16" s="29"/>
      <c r="O16" s="77"/>
      <c r="P16" s="77"/>
      <c r="Q16" s="49"/>
    </row>
    <row r="17" spans="1:16" s="53" customFormat="1" x14ac:dyDescent="0.35">
      <c r="A17" s="48" t="s">
        <v>1</v>
      </c>
      <c r="B17" s="48" t="s">
        <v>100</v>
      </c>
      <c r="C17" s="48" t="s">
        <v>110</v>
      </c>
      <c r="D17" s="48" t="s">
        <v>111</v>
      </c>
      <c r="E17" s="48" t="s">
        <v>112</v>
      </c>
      <c r="F17" s="67">
        <v>27.99</v>
      </c>
      <c r="G17" s="54">
        <v>44835</v>
      </c>
      <c r="H17" s="29">
        <f t="shared" si="0"/>
        <v>25.190999999999999</v>
      </c>
      <c r="I17" s="77">
        <v>44819</v>
      </c>
      <c r="J17" s="77">
        <v>44859</v>
      </c>
      <c r="K17" s="29">
        <f t="shared" si="1"/>
        <v>22.99</v>
      </c>
      <c r="L17" s="77">
        <v>44860</v>
      </c>
      <c r="M17" s="77">
        <v>44894</v>
      </c>
      <c r="N17" s="29"/>
      <c r="O17" s="77"/>
      <c r="P17" s="77"/>
    </row>
    <row r="18" spans="1:16" s="53" customFormat="1" x14ac:dyDescent="0.35">
      <c r="A18" s="48" t="s">
        <v>1</v>
      </c>
      <c r="B18" s="48" t="s">
        <v>100</v>
      </c>
      <c r="C18" s="48" t="s">
        <v>113</v>
      </c>
      <c r="D18" s="48" t="s">
        <v>114</v>
      </c>
      <c r="E18" s="48" t="s">
        <v>115</v>
      </c>
      <c r="F18" s="67">
        <v>27.99</v>
      </c>
      <c r="G18" s="54">
        <v>44835</v>
      </c>
      <c r="H18" s="29">
        <f t="shared" si="0"/>
        <v>25.190999999999999</v>
      </c>
      <c r="I18" s="77">
        <v>44819</v>
      </c>
      <c r="J18" s="77">
        <v>44859</v>
      </c>
      <c r="K18" s="29">
        <f t="shared" si="1"/>
        <v>22.99</v>
      </c>
      <c r="L18" s="77">
        <v>44860</v>
      </c>
      <c r="M18" s="77">
        <v>44894</v>
      </c>
      <c r="N18" s="29"/>
      <c r="O18" s="77"/>
      <c r="P18" s="77"/>
    </row>
    <row r="19" spans="1:16" s="53" customFormat="1" x14ac:dyDescent="0.35">
      <c r="A19" s="48" t="s">
        <v>1</v>
      </c>
      <c r="B19" s="48" t="s">
        <v>100</v>
      </c>
      <c r="C19" s="48" t="s">
        <v>116</v>
      </c>
      <c r="D19" s="48" t="s">
        <v>117</v>
      </c>
      <c r="E19" s="48" t="s">
        <v>118</v>
      </c>
      <c r="F19" s="67">
        <v>27.99</v>
      </c>
      <c r="G19" s="54">
        <v>44835</v>
      </c>
      <c r="H19" s="29">
        <f t="shared" si="0"/>
        <v>27.190999999999999</v>
      </c>
      <c r="I19" s="77">
        <v>44819</v>
      </c>
      <c r="J19" s="77">
        <v>44859</v>
      </c>
      <c r="K19" s="29">
        <f t="shared" si="1"/>
        <v>22.99</v>
      </c>
      <c r="L19" s="77">
        <v>44860</v>
      </c>
      <c r="M19" s="77">
        <v>44894</v>
      </c>
      <c r="N19" s="29"/>
      <c r="O19" s="77"/>
      <c r="P19" s="77"/>
    </row>
    <row r="20" spans="1:16" s="53" customFormat="1" ht="13.5" customHeight="1" x14ac:dyDescent="0.35">
      <c r="A20" s="48" t="s">
        <v>1</v>
      </c>
      <c r="B20" s="48" t="s">
        <v>100</v>
      </c>
      <c r="C20" s="48" t="s">
        <v>119</v>
      </c>
      <c r="D20" s="48" t="s">
        <v>120</v>
      </c>
      <c r="E20" s="48" t="s">
        <v>121</v>
      </c>
      <c r="F20" s="67">
        <v>29.99</v>
      </c>
      <c r="G20" s="54">
        <v>44835</v>
      </c>
      <c r="H20" s="29">
        <f>F20-0.1*F20</f>
        <v>26.991</v>
      </c>
      <c r="I20" s="77">
        <v>44819</v>
      </c>
      <c r="J20" s="77">
        <v>44859</v>
      </c>
      <c r="K20" s="29">
        <f>F20-5</f>
        <v>24.99</v>
      </c>
      <c r="L20" s="77">
        <v>44860</v>
      </c>
      <c r="M20" s="77">
        <v>44894</v>
      </c>
      <c r="N20" s="29"/>
      <c r="O20" s="77"/>
      <c r="P20" s="77"/>
    </row>
    <row r="21" spans="1:16" s="53" customFormat="1" x14ac:dyDescent="0.35">
      <c r="A21" s="48" t="s">
        <v>1</v>
      </c>
      <c r="B21" s="48" t="s">
        <v>100</v>
      </c>
      <c r="C21" s="48" t="s">
        <v>122</v>
      </c>
      <c r="D21" s="48" t="s">
        <v>123</v>
      </c>
      <c r="E21" s="48" t="s">
        <v>124</v>
      </c>
      <c r="F21" s="67">
        <v>29.99</v>
      </c>
      <c r="G21" s="54">
        <v>44835</v>
      </c>
      <c r="H21" s="29">
        <f t="shared" ref="H21:H25" si="2">F21-0.1*F21</f>
        <v>26.991</v>
      </c>
      <c r="I21" s="77">
        <v>44819</v>
      </c>
      <c r="J21" s="77">
        <v>44859</v>
      </c>
      <c r="K21" s="29">
        <f t="shared" ref="K21:K25" si="3">F21-5</f>
        <v>24.99</v>
      </c>
      <c r="L21" s="77">
        <v>44860</v>
      </c>
      <c r="M21" s="77">
        <v>44894</v>
      </c>
      <c r="N21" s="29"/>
      <c r="O21" s="77"/>
      <c r="P21" s="77"/>
    </row>
    <row r="22" spans="1:16" s="53" customFormat="1" x14ac:dyDescent="0.35">
      <c r="A22" s="48" t="s">
        <v>1</v>
      </c>
      <c r="B22" s="48" t="s">
        <v>100</v>
      </c>
      <c r="C22" s="48" t="s">
        <v>125</v>
      </c>
      <c r="D22" s="48" t="s">
        <v>126</v>
      </c>
      <c r="E22" s="48" t="s">
        <v>127</v>
      </c>
      <c r="F22" s="67">
        <v>29.99</v>
      </c>
      <c r="G22" s="54">
        <v>44835</v>
      </c>
      <c r="H22" s="29">
        <f t="shared" si="2"/>
        <v>26.991</v>
      </c>
      <c r="I22" s="77">
        <v>44819</v>
      </c>
      <c r="J22" s="77">
        <v>44859</v>
      </c>
      <c r="K22" s="29">
        <f t="shared" si="3"/>
        <v>24.99</v>
      </c>
      <c r="L22" s="77">
        <v>44860</v>
      </c>
      <c r="M22" s="77">
        <v>44894</v>
      </c>
      <c r="N22" s="29"/>
      <c r="O22" s="77"/>
      <c r="P22" s="77"/>
    </row>
    <row r="23" spans="1:16" s="53" customFormat="1" x14ac:dyDescent="0.35">
      <c r="A23" s="48" t="s">
        <v>1</v>
      </c>
      <c r="B23" s="48" t="s">
        <v>100</v>
      </c>
      <c r="C23" s="48" t="s">
        <v>128</v>
      </c>
      <c r="D23" s="48" t="s">
        <v>129</v>
      </c>
      <c r="E23" s="48" t="s">
        <v>130</v>
      </c>
      <c r="F23" s="67">
        <v>29.99</v>
      </c>
      <c r="G23" s="54">
        <v>44835</v>
      </c>
      <c r="H23" s="29">
        <f t="shared" si="2"/>
        <v>26.991</v>
      </c>
      <c r="I23" s="77">
        <v>44819</v>
      </c>
      <c r="J23" s="77">
        <v>44859</v>
      </c>
      <c r="K23" s="29">
        <f t="shared" si="3"/>
        <v>24.99</v>
      </c>
      <c r="L23" s="77">
        <v>44860</v>
      </c>
      <c r="M23" s="77">
        <v>44894</v>
      </c>
      <c r="N23" s="29"/>
      <c r="O23" s="77"/>
      <c r="P23" s="77"/>
    </row>
    <row r="24" spans="1:16" s="53" customFormat="1" x14ac:dyDescent="0.35">
      <c r="A24" s="48" t="s">
        <v>1</v>
      </c>
      <c r="B24" s="48" t="s">
        <v>100</v>
      </c>
      <c r="C24" s="48" t="s">
        <v>131</v>
      </c>
      <c r="D24" s="48" t="s">
        <v>132</v>
      </c>
      <c r="E24" s="48" t="s">
        <v>133</v>
      </c>
      <c r="F24" s="67">
        <v>29.99</v>
      </c>
      <c r="G24" s="54">
        <v>44835</v>
      </c>
      <c r="H24" s="29">
        <f t="shared" si="2"/>
        <v>26.991</v>
      </c>
      <c r="I24" s="77">
        <v>44819</v>
      </c>
      <c r="J24" s="77">
        <v>44859</v>
      </c>
      <c r="K24" s="29">
        <f t="shared" si="3"/>
        <v>24.99</v>
      </c>
      <c r="L24" s="77">
        <v>44860</v>
      </c>
      <c r="M24" s="77">
        <v>44894</v>
      </c>
      <c r="N24" s="29"/>
      <c r="O24" s="77"/>
      <c r="P24" s="77"/>
    </row>
    <row r="25" spans="1:16" s="53" customFormat="1" x14ac:dyDescent="0.35">
      <c r="A25" s="48" t="s">
        <v>1</v>
      </c>
      <c r="B25" s="48" t="s">
        <v>100</v>
      </c>
      <c r="C25" s="48" t="s">
        <v>134</v>
      </c>
      <c r="D25" s="48" t="s">
        <v>135</v>
      </c>
      <c r="E25" s="48" t="s">
        <v>136</v>
      </c>
      <c r="F25" s="67">
        <v>29.99</v>
      </c>
      <c r="G25" s="54">
        <v>44835</v>
      </c>
      <c r="H25" s="29">
        <f t="shared" si="2"/>
        <v>26.991</v>
      </c>
      <c r="I25" s="77">
        <v>44819</v>
      </c>
      <c r="J25" s="77">
        <v>44859</v>
      </c>
      <c r="K25" s="29">
        <f t="shared" si="3"/>
        <v>24.99</v>
      </c>
      <c r="L25" s="77">
        <v>44860</v>
      </c>
      <c r="M25" s="77">
        <v>44894</v>
      </c>
      <c r="N25" s="29"/>
      <c r="O25" s="77"/>
      <c r="P25" s="77"/>
    </row>
    <row r="26" spans="1:16" s="53" customFormat="1" x14ac:dyDescent="0.35">
      <c r="A26" s="48" t="s">
        <v>1</v>
      </c>
      <c r="B26" s="48" t="s">
        <v>100</v>
      </c>
      <c r="C26" s="48" t="s">
        <v>137</v>
      </c>
      <c r="D26" s="48" t="s">
        <v>138</v>
      </c>
      <c r="E26" s="48" t="s">
        <v>139</v>
      </c>
      <c r="F26" s="67">
        <v>27.99</v>
      </c>
      <c r="G26" s="54">
        <v>44835</v>
      </c>
      <c r="H26" s="29">
        <f>F26-0.1*F26</f>
        <v>25.190999999999999</v>
      </c>
      <c r="I26" s="77">
        <v>44819</v>
      </c>
      <c r="J26" s="77">
        <v>44859</v>
      </c>
      <c r="K26" s="29">
        <f>F26-5</f>
        <v>22.99</v>
      </c>
      <c r="L26" s="77">
        <v>44860</v>
      </c>
      <c r="M26" s="77">
        <v>44894</v>
      </c>
      <c r="N26" s="29"/>
      <c r="O26" s="77"/>
      <c r="P26" s="77"/>
    </row>
    <row r="27" spans="1:16" s="53" customFormat="1" x14ac:dyDescent="0.35">
      <c r="A27" s="48" t="s">
        <v>1</v>
      </c>
      <c r="B27" s="48" t="s">
        <v>100</v>
      </c>
      <c r="C27" s="48" t="s">
        <v>140</v>
      </c>
      <c r="D27" s="48" t="s">
        <v>141</v>
      </c>
      <c r="E27" s="48" t="s">
        <v>142</v>
      </c>
      <c r="F27" s="67">
        <v>27.99</v>
      </c>
      <c r="G27" s="54">
        <v>44835</v>
      </c>
      <c r="H27" s="29">
        <f t="shared" ref="H27:H30" si="4">F27-0.1*F27</f>
        <v>25.190999999999999</v>
      </c>
      <c r="I27" s="77">
        <v>44819</v>
      </c>
      <c r="J27" s="77">
        <v>44859</v>
      </c>
      <c r="K27" s="29">
        <f t="shared" ref="K27:K30" si="5">F27-5</f>
        <v>22.99</v>
      </c>
      <c r="L27" s="77">
        <v>44860</v>
      </c>
      <c r="M27" s="77">
        <v>44894</v>
      </c>
      <c r="N27" s="29"/>
      <c r="O27" s="77"/>
      <c r="P27" s="77"/>
    </row>
    <row r="28" spans="1:16" s="53" customFormat="1" x14ac:dyDescent="0.35">
      <c r="A28" s="48" t="s">
        <v>1</v>
      </c>
      <c r="B28" s="48" t="s">
        <v>100</v>
      </c>
      <c r="C28" s="48" t="s">
        <v>143</v>
      </c>
      <c r="D28" s="48" t="s">
        <v>144</v>
      </c>
      <c r="E28" s="48" t="s">
        <v>145</v>
      </c>
      <c r="F28" s="67">
        <v>27.99</v>
      </c>
      <c r="G28" s="54">
        <v>44835</v>
      </c>
      <c r="H28" s="29">
        <f t="shared" si="4"/>
        <v>25.190999999999999</v>
      </c>
      <c r="I28" s="77">
        <v>44819</v>
      </c>
      <c r="J28" s="77">
        <v>44859</v>
      </c>
      <c r="K28" s="29">
        <f t="shared" si="5"/>
        <v>22.99</v>
      </c>
      <c r="L28" s="77">
        <v>44860</v>
      </c>
      <c r="M28" s="77">
        <v>44894</v>
      </c>
      <c r="N28" s="29"/>
      <c r="O28" s="77"/>
      <c r="P28" s="77"/>
    </row>
    <row r="29" spans="1:16" s="53" customFormat="1" x14ac:dyDescent="0.35">
      <c r="A29" s="48" t="s">
        <v>1</v>
      </c>
      <c r="B29" s="48" t="s">
        <v>100</v>
      </c>
      <c r="C29" s="48" t="s">
        <v>146</v>
      </c>
      <c r="D29" s="48" t="s">
        <v>147</v>
      </c>
      <c r="E29" s="48" t="s">
        <v>148</v>
      </c>
      <c r="F29" s="67">
        <v>27.99</v>
      </c>
      <c r="G29" s="54">
        <v>44835</v>
      </c>
      <c r="H29" s="29">
        <f t="shared" si="4"/>
        <v>25.190999999999999</v>
      </c>
      <c r="I29" s="77">
        <v>44819</v>
      </c>
      <c r="J29" s="77">
        <v>44859</v>
      </c>
      <c r="K29" s="29">
        <f t="shared" si="5"/>
        <v>22.99</v>
      </c>
      <c r="L29" s="77">
        <v>44860</v>
      </c>
      <c r="M29" s="77">
        <v>44894</v>
      </c>
      <c r="N29" s="29"/>
      <c r="O29" s="77"/>
      <c r="P29" s="77"/>
    </row>
    <row r="30" spans="1:16" s="53" customFormat="1" x14ac:dyDescent="0.35">
      <c r="A30" s="48" t="s">
        <v>1</v>
      </c>
      <c r="B30" s="48" t="s">
        <v>100</v>
      </c>
      <c r="C30" s="48" t="s">
        <v>149</v>
      </c>
      <c r="D30" s="48" t="s">
        <v>150</v>
      </c>
      <c r="E30" s="48" t="s">
        <v>151</v>
      </c>
      <c r="F30" s="67">
        <v>27.99</v>
      </c>
      <c r="G30" s="54">
        <v>44835</v>
      </c>
      <c r="H30" s="29">
        <f t="shared" si="4"/>
        <v>25.190999999999999</v>
      </c>
      <c r="I30" s="77">
        <v>44819</v>
      </c>
      <c r="J30" s="77">
        <v>44859</v>
      </c>
      <c r="K30" s="29">
        <f t="shared" si="5"/>
        <v>22.99</v>
      </c>
      <c r="L30" s="77">
        <v>44860</v>
      </c>
      <c r="M30" s="77">
        <v>44894</v>
      </c>
      <c r="N30" s="29"/>
      <c r="O30" s="77"/>
      <c r="P30" s="77"/>
    </row>
    <row r="31" spans="1:16" s="53" customFormat="1" x14ac:dyDescent="0.35">
      <c r="A31" s="48" t="s">
        <v>1</v>
      </c>
      <c r="B31" s="48" t="s">
        <v>100</v>
      </c>
      <c r="C31" s="48" t="s">
        <v>152</v>
      </c>
      <c r="D31" s="48" t="s">
        <v>153</v>
      </c>
      <c r="E31" s="48" t="s">
        <v>154</v>
      </c>
      <c r="F31" s="67">
        <v>29.99</v>
      </c>
      <c r="G31" s="54">
        <v>44835</v>
      </c>
      <c r="H31" s="29">
        <f>F31-0.1*F31</f>
        <v>26.991</v>
      </c>
      <c r="I31" s="77">
        <v>44819</v>
      </c>
      <c r="J31" s="77">
        <v>44859</v>
      </c>
      <c r="K31" s="29">
        <f>F31-5</f>
        <v>24.99</v>
      </c>
      <c r="L31" s="77">
        <v>44860</v>
      </c>
      <c r="M31" s="77">
        <v>44894</v>
      </c>
      <c r="N31" s="29"/>
      <c r="O31" s="77"/>
      <c r="P31" s="77"/>
    </row>
    <row r="32" spans="1:16" s="53" customFormat="1" x14ac:dyDescent="0.35">
      <c r="A32" s="48" t="s">
        <v>1</v>
      </c>
      <c r="B32" s="48" t="s">
        <v>100</v>
      </c>
      <c r="C32" s="48" t="s">
        <v>155</v>
      </c>
      <c r="D32" s="48" t="s">
        <v>156</v>
      </c>
      <c r="E32" s="48" t="s">
        <v>157</v>
      </c>
      <c r="F32" s="67">
        <v>29.99</v>
      </c>
      <c r="G32" s="54">
        <v>44835</v>
      </c>
      <c r="H32" s="29">
        <f t="shared" ref="H32:H36" si="6">F32-0.1*F32</f>
        <v>26.991</v>
      </c>
      <c r="I32" s="77">
        <v>44819</v>
      </c>
      <c r="J32" s="77">
        <v>44859</v>
      </c>
      <c r="K32" s="29">
        <f t="shared" ref="K32:K36" si="7">F32-5</f>
        <v>24.99</v>
      </c>
      <c r="L32" s="77">
        <v>44860</v>
      </c>
      <c r="M32" s="77">
        <v>44894</v>
      </c>
      <c r="N32" s="29"/>
      <c r="O32" s="77"/>
      <c r="P32" s="77"/>
    </row>
    <row r="33" spans="1:25" s="53" customFormat="1" x14ac:dyDescent="0.35">
      <c r="A33" s="48" t="s">
        <v>1</v>
      </c>
      <c r="B33" s="48" t="s">
        <v>100</v>
      </c>
      <c r="C33" s="48" t="s">
        <v>158</v>
      </c>
      <c r="D33" s="48" t="s">
        <v>159</v>
      </c>
      <c r="E33" s="48" t="s">
        <v>160</v>
      </c>
      <c r="F33" s="67">
        <v>29.99</v>
      </c>
      <c r="G33" s="54">
        <v>44835</v>
      </c>
      <c r="H33" s="29">
        <f t="shared" si="6"/>
        <v>26.991</v>
      </c>
      <c r="I33" s="77">
        <v>44819</v>
      </c>
      <c r="J33" s="77">
        <v>44859</v>
      </c>
      <c r="K33" s="29">
        <f t="shared" si="7"/>
        <v>24.99</v>
      </c>
      <c r="L33" s="77">
        <v>44860</v>
      </c>
      <c r="M33" s="77">
        <v>44894</v>
      </c>
      <c r="N33" s="29"/>
      <c r="O33" s="77"/>
      <c r="P33" s="77"/>
    </row>
    <row r="34" spans="1:25" s="53" customFormat="1" x14ac:dyDescent="0.35">
      <c r="A34" s="48" t="s">
        <v>1</v>
      </c>
      <c r="B34" s="48" t="s">
        <v>100</v>
      </c>
      <c r="C34" s="48" t="s">
        <v>161</v>
      </c>
      <c r="D34" s="48" t="s">
        <v>162</v>
      </c>
      <c r="E34" s="48" t="s">
        <v>163</v>
      </c>
      <c r="F34" s="67">
        <v>29.99</v>
      </c>
      <c r="G34" s="54">
        <v>44835</v>
      </c>
      <c r="H34" s="29">
        <f t="shared" si="6"/>
        <v>26.991</v>
      </c>
      <c r="I34" s="77">
        <v>44819</v>
      </c>
      <c r="J34" s="77">
        <v>44859</v>
      </c>
      <c r="K34" s="29">
        <f t="shared" si="7"/>
        <v>24.99</v>
      </c>
      <c r="L34" s="77">
        <v>44860</v>
      </c>
      <c r="M34" s="77">
        <v>44894</v>
      </c>
      <c r="N34" s="29"/>
      <c r="O34" s="77"/>
      <c r="P34" s="77"/>
    </row>
    <row r="35" spans="1:25" s="53" customFormat="1" x14ac:dyDescent="0.35">
      <c r="A35" s="48" t="s">
        <v>1</v>
      </c>
      <c r="B35" s="48" t="s">
        <v>100</v>
      </c>
      <c r="C35" s="48" t="s">
        <v>164</v>
      </c>
      <c r="D35" s="48" t="s">
        <v>165</v>
      </c>
      <c r="E35" s="48" t="s">
        <v>166</v>
      </c>
      <c r="F35" s="67">
        <v>29.99</v>
      </c>
      <c r="G35" s="54">
        <v>44835</v>
      </c>
      <c r="H35" s="29">
        <f t="shared" si="6"/>
        <v>26.991</v>
      </c>
      <c r="I35" s="77">
        <v>44819</v>
      </c>
      <c r="J35" s="77">
        <v>44859</v>
      </c>
      <c r="K35" s="29">
        <f t="shared" si="7"/>
        <v>24.99</v>
      </c>
      <c r="L35" s="77">
        <v>44860</v>
      </c>
      <c r="M35" s="77">
        <v>44894</v>
      </c>
      <c r="N35" s="29"/>
      <c r="O35" s="77"/>
      <c r="P35" s="77"/>
    </row>
    <row r="36" spans="1:25" s="53" customFormat="1" x14ac:dyDescent="0.35">
      <c r="A36" s="48" t="s">
        <v>1</v>
      </c>
      <c r="B36" s="48" t="s">
        <v>100</v>
      </c>
      <c r="C36" s="48" t="s">
        <v>167</v>
      </c>
      <c r="D36" s="48" t="s">
        <v>168</v>
      </c>
      <c r="E36" s="48" t="s">
        <v>169</v>
      </c>
      <c r="F36" s="67">
        <v>29.99</v>
      </c>
      <c r="G36" s="54">
        <v>44835</v>
      </c>
      <c r="H36" s="29">
        <f t="shared" si="6"/>
        <v>26.991</v>
      </c>
      <c r="I36" s="77">
        <v>44819</v>
      </c>
      <c r="J36" s="77">
        <v>44859</v>
      </c>
      <c r="K36" s="29">
        <f t="shared" si="7"/>
        <v>24.99</v>
      </c>
      <c r="L36" s="77">
        <v>44860</v>
      </c>
      <c r="M36" s="77">
        <v>44894</v>
      </c>
      <c r="N36" s="29"/>
      <c r="O36" s="77"/>
      <c r="P36" s="77"/>
    </row>
    <row r="37" spans="1:25" s="53" customFormat="1" x14ac:dyDescent="0.35">
      <c r="A37" s="48" t="s">
        <v>1</v>
      </c>
      <c r="B37" s="48" t="s">
        <v>170</v>
      </c>
      <c r="C37" s="48" t="s">
        <v>171</v>
      </c>
      <c r="D37" s="48" t="s">
        <v>172</v>
      </c>
      <c r="E37" s="48" t="s">
        <v>173</v>
      </c>
      <c r="F37" s="67">
        <v>24.99</v>
      </c>
      <c r="G37" s="54">
        <v>44835</v>
      </c>
      <c r="H37" s="29">
        <f>F37-0.1*F37</f>
        <v>22.491</v>
      </c>
      <c r="I37" s="77">
        <v>44819</v>
      </c>
      <c r="J37" s="77">
        <v>44859</v>
      </c>
      <c r="K37" s="26">
        <f>F37-5</f>
        <v>19.989999999999998</v>
      </c>
      <c r="L37" s="77">
        <v>44860</v>
      </c>
      <c r="M37" s="77">
        <v>44894</v>
      </c>
      <c r="N37" s="29"/>
      <c r="O37" s="77"/>
      <c r="P37" s="77"/>
    </row>
    <row r="38" spans="1:25" s="53" customFormat="1" x14ac:dyDescent="0.35">
      <c r="A38" s="48" t="s">
        <v>1</v>
      </c>
      <c r="B38" s="48" t="s">
        <v>170</v>
      </c>
      <c r="C38" s="48" t="s">
        <v>174</v>
      </c>
      <c r="D38" s="48" t="s">
        <v>175</v>
      </c>
      <c r="E38" s="48" t="s">
        <v>176</v>
      </c>
      <c r="F38" s="67">
        <v>24.99</v>
      </c>
      <c r="G38" s="54">
        <v>44835</v>
      </c>
      <c r="H38" s="29">
        <f t="shared" ref="H38:H40" si="8">F38-0.1*F38</f>
        <v>22.491</v>
      </c>
      <c r="I38" s="77">
        <v>44819</v>
      </c>
      <c r="J38" s="77">
        <v>44859</v>
      </c>
      <c r="K38" s="26">
        <f t="shared" ref="K38:K40" si="9">F38-5</f>
        <v>19.989999999999998</v>
      </c>
      <c r="L38" s="77">
        <v>44860</v>
      </c>
      <c r="M38" s="77">
        <v>44894</v>
      </c>
      <c r="N38" s="29"/>
      <c r="O38" s="77"/>
      <c r="P38" s="77"/>
      <c r="Q38" s="26"/>
      <c r="R38" s="77"/>
      <c r="S38" s="77"/>
      <c r="T38" s="26"/>
      <c r="U38" s="77"/>
      <c r="V38" s="77"/>
      <c r="X38" s="31"/>
      <c r="Y38" s="31"/>
    </row>
    <row r="39" spans="1:25" s="53" customFormat="1" x14ac:dyDescent="0.35">
      <c r="A39" s="48" t="s">
        <v>1</v>
      </c>
      <c r="B39" s="48" t="s">
        <v>170</v>
      </c>
      <c r="C39" s="48" t="s">
        <v>177</v>
      </c>
      <c r="D39" s="42" t="s">
        <v>178</v>
      </c>
      <c r="E39" s="48" t="s">
        <v>179</v>
      </c>
      <c r="F39" s="67">
        <v>24.99</v>
      </c>
      <c r="G39" s="54">
        <v>44835</v>
      </c>
      <c r="H39" s="29">
        <f t="shared" si="8"/>
        <v>22.491</v>
      </c>
      <c r="I39" s="77">
        <v>44819</v>
      </c>
      <c r="J39" s="77">
        <v>44859</v>
      </c>
      <c r="K39" s="26">
        <f t="shared" si="9"/>
        <v>19.989999999999998</v>
      </c>
      <c r="L39" s="77">
        <v>44860</v>
      </c>
      <c r="M39" s="77">
        <v>44894</v>
      </c>
      <c r="N39" s="29"/>
      <c r="O39" s="77"/>
      <c r="P39" s="77"/>
      <c r="Q39" s="26"/>
      <c r="R39" s="77"/>
      <c r="S39" s="77"/>
      <c r="T39" s="26"/>
      <c r="U39" s="77"/>
      <c r="V39" s="77"/>
      <c r="X39" s="31"/>
      <c r="Y39" s="31"/>
    </row>
    <row r="40" spans="1:25" s="53" customFormat="1" x14ac:dyDescent="0.35">
      <c r="A40" s="48" t="s">
        <v>1</v>
      </c>
      <c r="B40" s="48" t="s">
        <v>170</v>
      </c>
      <c r="C40" s="48" t="s">
        <v>180</v>
      </c>
      <c r="D40" s="48" t="s">
        <v>181</v>
      </c>
      <c r="E40" s="48" t="s">
        <v>182</v>
      </c>
      <c r="F40" s="67">
        <v>24.99</v>
      </c>
      <c r="G40" s="54">
        <v>44835</v>
      </c>
      <c r="H40" s="29">
        <f t="shared" si="8"/>
        <v>22.491</v>
      </c>
      <c r="I40" s="77">
        <v>44819</v>
      </c>
      <c r="J40" s="77">
        <v>44859</v>
      </c>
      <c r="K40" s="26">
        <f t="shared" si="9"/>
        <v>19.989999999999998</v>
      </c>
      <c r="L40" s="77">
        <v>44860</v>
      </c>
      <c r="M40" s="77">
        <v>44894</v>
      </c>
      <c r="N40" s="29"/>
      <c r="O40" s="77"/>
      <c r="P40" s="77"/>
      <c r="Q40" s="26"/>
      <c r="R40" s="77"/>
      <c r="S40" s="77"/>
      <c r="T40" s="26"/>
      <c r="U40" s="77"/>
      <c r="V40" s="77"/>
      <c r="X40" s="31"/>
      <c r="Y40" s="31"/>
    </row>
    <row r="41" spans="1:25" s="53" customFormat="1" x14ac:dyDescent="0.35">
      <c r="A41" s="48" t="s">
        <v>1</v>
      </c>
      <c r="B41" s="48" t="s">
        <v>170</v>
      </c>
      <c r="C41" s="48" t="s">
        <v>185</v>
      </c>
      <c r="D41" s="48" t="s">
        <v>186</v>
      </c>
      <c r="E41" s="48" t="s">
        <v>187</v>
      </c>
      <c r="F41" s="67">
        <v>25.99</v>
      </c>
      <c r="G41" s="54">
        <v>44835</v>
      </c>
      <c r="H41" s="29">
        <f>F41-0.1*F41</f>
        <v>23.390999999999998</v>
      </c>
      <c r="I41" s="77">
        <v>44819</v>
      </c>
      <c r="J41" s="77">
        <v>44859</v>
      </c>
      <c r="K41" s="26">
        <f>F41-5</f>
        <v>20.99</v>
      </c>
      <c r="L41" s="77">
        <v>44860</v>
      </c>
      <c r="M41" s="77">
        <v>44894</v>
      </c>
      <c r="N41" s="29"/>
      <c r="O41" s="77"/>
      <c r="P41" s="77"/>
      <c r="Q41" s="26"/>
      <c r="R41" s="77"/>
      <c r="S41" s="77"/>
      <c r="T41" s="26"/>
      <c r="U41" s="77"/>
      <c r="V41" s="77"/>
      <c r="X41" s="31"/>
      <c r="Y41" s="31"/>
    </row>
    <row r="42" spans="1:25" s="53" customFormat="1" x14ac:dyDescent="0.35">
      <c r="A42" s="48" t="s">
        <v>1</v>
      </c>
      <c r="B42" s="48" t="s">
        <v>170</v>
      </c>
      <c r="C42" s="48" t="s">
        <v>188</v>
      </c>
      <c r="D42" s="48" t="s">
        <v>189</v>
      </c>
      <c r="E42" s="48" t="s">
        <v>190</v>
      </c>
      <c r="F42" s="67">
        <v>25.99</v>
      </c>
      <c r="G42" s="54">
        <v>44835</v>
      </c>
      <c r="H42" s="29">
        <f t="shared" ref="H42:H45" si="10">F42-0.1*F42</f>
        <v>23.390999999999998</v>
      </c>
      <c r="I42" s="77">
        <v>44819</v>
      </c>
      <c r="J42" s="77">
        <v>44859</v>
      </c>
      <c r="K42" s="26">
        <f t="shared" ref="K42:K45" si="11">F42-5</f>
        <v>20.99</v>
      </c>
      <c r="L42" s="77">
        <v>44860</v>
      </c>
      <c r="M42" s="77">
        <v>44894</v>
      </c>
      <c r="N42" s="29"/>
      <c r="O42" s="77"/>
      <c r="P42" s="77"/>
      <c r="Q42" s="26"/>
      <c r="R42" s="77"/>
      <c r="S42" s="77"/>
      <c r="T42" s="26"/>
      <c r="U42" s="77"/>
      <c r="V42" s="77"/>
      <c r="X42" s="31"/>
      <c r="Y42" s="31"/>
    </row>
    <row r="43" spans="1:25" s="53" customFormat="1" x14ac:dyDescent="0.35">
      <c r="A43" s="48" t="s">
        <v>1</v>
      </c>
      <c r="B43" s="48" t="s">
        <v>170</v>
      </c>
      <c r="C43" s="48" t="s">
        <v>193</v>
      </c>
      <c r="D43" s="48" t="s">
        <v>194</v>
      </c>
      <c r="E43" s="48" t="s">
        <v>195</v>
      </c>
      <c r="F43" s="67">
        <v>25.99</v>
      </c>
      <c r="G43" s="54">
        <v>44835</v>
      </c>
      <c r="H43" s="29">
        <f t="shared" si="10"/>
        <v>23.390999999999998</v>
      </c>
      <c r="I43" s="77">
        <v>44819</v>
      </c>
      <c r="J43" s="77">
        <v>44859</v>
      </c>
      <c r="K43" s="26">
        <f t="shared" si="11"/>
        <v>20.99</v>
      </c>
      <c r="L43" s="77">
        <v>44860</v>
      </c>
      <c r="M43" s="77">
        <v>44894</v>
      </c>
      <c r="N43" s="29"/>
      <c r="O43" s="77"/>
      <c r="P43" s="77"/>
      <c r="Q43" s="26"/>
      <c r="R43" s="77"/>
      <c r="S43" s="77"/>
      <c r="T43" s="26"/>
      <c r="U43" s="77"/>
      <c r="V43" s="77"/>
      <c r="X43" s="31"/>
      <c r="Y43" s="31"/>
    </row>
    <row r="44" spans="1:25" s="53" customFormat="1" x14ac:dyDescent="0.35">
      <c r="A44" s="48" t="s">
        <v>1</v>
      </c>
      <c r="B44" s="48" t="s">
        <v>170</v>
      </c>
      <c r="C44" s="48" t="s">
        <v>196</v>
      </c>
      <c r="D44" s="48" t="s">
        <v>197</v>
      </c>
      <c r="E44" s="48" t="s">
        <v>198</v>
      </c>
      <c r="F44" s="67">
        <v>25.99</v>
      </c>
      <c r="G44" s="54">
        <v>44835</v>
      </c>
      <c r="H44" s="29">
        <f t="shared" si="10"/>
        <v>23.390999999999998</v>
      </c>
      <c r="I44" s="77">
        <v>44819</v>
      </c>
      <c r="J44" s="77">
        <v>44859</v>
      </c>
      <c r="K44" s="26">
        <f t="shared" si="11"/>
        <v>20.99</v>
      </c>
      <c r="L44" s="77">
        <v>44860</v>
      </c>
      <c r="M44" s="77">
        <v>44894</v>
      </c>
      <c r="N44" s="29"/>
      <c r="O44" s="77"/>
      <c r="P44" s="77"/>
      <c r="Q44" s="26"/>
      <c r="R44" s="77"/>
      <c r="S44" s="77"/>
      <c r="T44" s="26"/>
      <c r="U44" s="77"/>
      <c r="V44" s="77"/>
      <c r="X44" s="31"/>
      <c r="Y44" s="31"/>
    </row>
    <row r="45" spans="1:25" s="53" customFormat="1" x14ac:dyDescent="0.35">
      <c r="A45" s="48" t="s">
        <v>1</v>
      </c>
      <c r="B45" s="48" t="s">
        <v>170</v>
      </c>
      <c r="C45" s="48" t="s">
        <v>201</v>
      </c>
      <c r="D45" s="48" t="s">
        <v>202</v>
      </c>
      <c r="E45" s="48" t="s">
        <v>203</v>
      </c>
      <c r="F45" s="67">
        <v>25.99</v>
      </c>
      <c r="G45" s="54">
        <v>44835</v>
      </c>
      <c r="H45" s="29">
        <f t="shared" si="10"/>
        <v>23.390999999999998</v>
      </c>
      <c r="I45" s="77">
        <v>44819</v>
      </c>
      <c r="J45" s="77">
        <v>44859</v>
      </c>
      <c r="K45" s="26">
        <f t="shared" si="11"/>
        <v>20.99</v>
      </c>
      <c r="L45" s="77">
        <v>44860</v>
      </c>
      <c r="M45" s="77">
        <v>44894</v>
      </c>
      <c r="N45" s="29"/>
      <c r="O45" s="77"/>
      <c r="P45" s="77"/>
      <c r="Q45" s="26"/>
      <c r="R45" s="77"/>
      <c r="S45" s="77"/>
      <c r="T45" s="26"/>
      <c r="U45" s="77"/>
      <c r="V45" s="77"/>
      <c r="X45" s="31"/>
      <c r="Y45" s="31"/>
    </row>
    <row r="46" spans="1:25" s="53" customFormat="1" x14ac:dyDescent="0.35">
      <c r="A46" s="48" t="s">
        <v>1</v>
      </c>
      <c r="B46" s="48" t="s">
        <v>170</v>
      </c>
      <c r="C46" s="48" t="s">
        <v>204</v>
      </c>
      <c r="D46" s="48" t="s">
        <v>205</v>
      </c>
      <c r="E46" s="48" t="s">
        <v>206</v>
      </c>
      <c r="F46" s="67">
        <v>26.99</v>
      </c>
      <c r="G46" s="54">
        <v>44835</v>
      </c>
      <c r="H46" s="29">
        <f>F46-0.1*F46</f>
        <v>24.290999999999997</v>
      </c>
      <c r="I46" s="77">
        <v>44819</v>
      </c>
      <c r="J46" s="77">
        <v>44859</v>
      </c>
      <c r="K46" s="26">
        <f>F46-5</f>
        <v>21.99</v>
      </c>
      <c r="L46" s="77">
        <v>44860</v>
      </c>
      <c r="M46" s="77">
        <v>44894</v>
      </c>
      <c r="N46" s="29"/>
      <c r="O46" s="77"/>
      <c r="P46" s="77"/>
      <c r="Q46" s="26"/>
      <c r="R46" s="77"/>
      <c r="S46" s="77"/>
      <c r="T46" s="26"/>
      <c r="U46" s="77"/>
      <c r="V46" s="77"/>
      <c r="X46" s="31"/>
      <c r="Y46" s="31"/>
    </row>
    <row r="47" spans="1:25" s="53" customFormat="1" x14ac:dyDescent="0.35">
      <c r="A47" s="48" t="s">
        <v>1</v>
      </c>
      <c r="B47" s="48" t="s">
        <v>170</v>
      </c>
      <c r="C47" s="48" t="s">
        <v>209</v>
      </c>
      <c r="D47" s="48" t="s">
        <v>210</v>
      </c>
      <c r="E47" s="48" t="s">
        <v>211</v>
      </c>
      <c r="F47" s="67">
        <v>26.99</v>
      </c>
      <c r="G47" s="54">
        <v>44835</v>
      </c>
      <c r="H47" s="29">
        <f t="shared" ref="H47:H51" si="12">F47-0.1*F47</f>
        <v>24.290999999999997</v>
      </c>
      <c r="I47" s="77">
        <v>44819</v>
      </c>
      <c r="J47" s="77">
        <v>44859</v>
      </c>
      <c r="K47" s="26">
        <f t="shared" ref="K47:K51" si="13">F47-5</f>
        <v>21.99</v>
      </c>
      <c r="L47" s="77">
        <v>44860</v>
      </c>
      <c r="M47" s="77">
        <v>44894</v>
      </c>
      <c r="N47" s="29"/>
      <c r="O47" s="77"/>
      <c r="P47" s="77"/>
      <c r="Q47" s="26"/>
      <c r="R47" s="77"/>
      <c r="S47" s="77"/>
      <c r="T47" s="26"/>
      <c r="U47" s="77"/>
      <c r="V47" s="77"/>
      <c r="X47" s="31"/>
      <c r="Y47" s="31"/>
    </row>
    <row r="48" spans="1:25" s="53" customFormat="1" x14ac:dyDescent="0.35">
      <c r="A48" s="48" t="s">
        <v>1</v>
      </c>
      <c r="B48" s="48" t="s">
        <v>170</v>
      </c>
      <c r="C48" s="48" t="s">
        <v>212</v>
      </c>
      <c r="D48" s="42" t="s">
        <v>213</v>
      </c>
      <c r="E48" s="48" t="s">
        <v>214</v>
      </c>
      <c r="F48" s="67">
        <v>26.99</v>
      </c>
      <c r="G48" s="54">
        <v>44835</v>
      </c>
      <c r="H48" s="29">
        <f t="shared" si="12"/>
        <v>24.290999999999997</v>
      </c>
      <c r="I48" s="77">
        <v>44819</v>
      </c>
      <c r="J48" s="77">
        <v>44859</v>
      </c>
      <c r="K48" s="26">
        <f t="shared" si="13"/>
        <v>21.99</v>
      </c>
      <c r="L48" s="77">
        <v>44860</v>
      </c>
      <c r="M48" s="77">
        <v>44894</v>
      </c>
      <c r="N48" s="29"/>
      <c r="O48" s="77"/>
      <c r="P48" s="77"/>
      <c r="Q48" s="26"/>
      <c r="R48" s="77"/>
      <c r="S48" s="77"/>
      <c r="T48" s="26"/>
      <c r="U48" s="77"/>
      <c r="V48" s="77"/>
      <c r="X48" s="31"/>
      <c r="Y48" s="31"/>
    </row>
    <row r="49" spans="1:25" s="53" customFormat="1" x14ac:dyDescent="0.35">
      <c r="A49" s="48" t="s">
        <v>1</v>
      </c>
      <c r="B49" s="48" t="s">
        <v>170</v>
      </c>
      <c r="C49" s="48" t="s">
        <v>217</v>
      </c>
      <c r="D49" s="42" t="s">
        <v>218</v>
      </c>
      <c r="E49" s="48" t="s">
        <v>219</v>
      </c>
      <c r="F49" s="67">
        <v>26.99</v>
      </c>
      <c r="G49" s="54">
        <v>44835</v>
      </c>
      <c r="H49" s="29">
        <f t="shared" si="12"/>
        <v>24.290999999999997</v>
      </c>
      <c r="I49" s="77">
        <v>44819</v>
      </c>
      <c r="J49" s="77">
        <v>44859</v>
      </c>
      <c r="K49" s="26">
        <f t="shared" si="13"/>
        <v>21.99</v>
      </c>
      <c r="L49" s="77">
        <v>44860</v>
      </c>
      <c r="M49" s="77">
        <v>44894</v>
      </c>
      <c r="N49" s="29"/>
      <c r="O49" s="77"/>
      <c r="P49" s="77"/>
      <c r="Q49" s="26"/>
      <c r="R49" s="77"/>
      <c r="S49" s="77"/>
      <c r="T49" s="26"/>
      <c r="U49" s="77"/>
      <c r="V49" s="77"/>
      <c r="X49" s="31"/>
      <c r="Y49" s="31"/>
    </row>
    <row r="50" spans="1:25" s="53" customFormat="1" x14ac:dyDescent="0.35">
      <c r="A50" s="48" t="s">
        <v>1</v>
      </c>
      <c r="B50" s="48" t="s">
        <v>170</v>
      </c>
      <c r="C50" s="48" t="s">
        <v>220</v>
      </c>
      <c r="D50" s="42" t="s">
        <v>221</v>
      </c>
      <c r="E50" s="48" t="s">
        <v>222</v>
      </c>
      <c r="F50" s="67">
        <v>26.99</v>
      </c>
      <c r="G50" s="54">
        <v>44835</v>
      </c>
      <c r="H50" s="29">
        <f t="shared" si="12"/>
        <v>24.290999999999997</v>
      </c>
      <c r="I50" s="77">
        <v>44819</v>
      </c>
      <c r="J50" s="77">
        <v>44859</v>
      </c>
      <c r="K50" s="26">
        <f t="shared" si="13"/>
        <v>21.99</v>
      </c>
      <c r="L50" s="77">
        <v>44860</v>
      </c>
      <c r="M50" s="77">
        <v>44894</v>
      </c>
      <c r="N50" s="29"/>
      <c r="O50" s="77"/>
      <c r="P50" s="77"/>
      <c r="Q50" s="26"/>
      <c r="R50" s="77"/>
      <c r="S50" s="77"/>
      <c r="T50" s="26"/>
      <c r="U50" s="77"/>
      <c r="V50" s="77"/>
      <c r="X50" s="31"/>
      <c r="Y50" s="31"/>
    </row>
    <row r="51" spans="1:25" s="53" customFormat="1" x14ac:dyDescent="0.35">
      <c r="A51" s="48" t="s">
        <v>1</v>
      </c>
      <c r="B51" s="48" t="s">
        <v>170</v>
      </c>
      <c r="C51" s="48" t="s">
        <v>225</v>
      </c>
      <c r="D51" s="42" t="s">
        <v>226</v>
      </c>
      <c r="E51" s="48" t="s">
        <v>227</v>
      </c>
      <c r="F51" s="67">
        <v>26.99</v>
      </c>
      <c r="G51" s="54">
        <v>44835</v>
      </c>
      <c r="H51" s="29">
        <f t="shared" si="12"/>
        <v>24.290999999999997</v>
      </c>
      <c r="I51" s="77">
        <v>44819</v>
      </c>
      <c r="J51" s="77">
        <v>44859</v>
      </c>
      <c r="K51" s="26">
        <f t="shared" si="13"/>
        <v>21.99</v>
      </c>
      <c r="L51" s="77">
        <v>44860</v>
      </c>
      <c r="M51" s="77">
        <v>44894</v>
      </c>
      <c r="N51" s="29"/>
      <c r="O51" s="77"/>
      <c r="P51" s="77"/>
      <c r="Q51" s="26"/>
      <c r="R51" s="77"/>
      <c r="S51" s="77"/>
      <c r="T51" s="26"/>
      <c r="U51" s="77"/>
      <c r="V51" s="77"/>
      <c r="X51" s="31"/>
      <c r="Y51" s="31"/>
    </row>
    <row r="52" spans="1:25" s="53" customFormat="1" x14ac:dyDescent="0.35">
      <c r="A52" s="48" t="s">
        <v>1</v>
      </c>
      <c r="B52" s="48" t="s">
        <v>170</v>
      </c>
      <c r="C52" s="48" t="s">
        <v>228</v>
      </c>
      <c r="D52" s="42" t="s">
        <v>229</v>
      </c>
      <c r="E52" s="48" t="s">
        <v>230</v>
      </c>
      <c r="F52" s="67">
        <v>27.99</v>
      </c>
      <c r="G52" s="54">
        <v>44835</v>
      </c>
      <c r="H52" s="29">
        <f>F52-0.1*F52</f>
        <v>25.190999999999999</v>
      </c>
      <c r="I52" s="77">
        <v>44819</v>
      </c>
      <c r="J52" s="77">
        <v>44859</v>
      </c>
      <c r="K52" s="26">
        <f>F52-5</f>
        <v>22.99</v>
      </c>
      <c r="L52" s="77">
        <v>44860</v>
      </c>
      <c r="M52" s="77">
        <v>44894</v>
      </c>
      <c r="N52" s="29"/>
      <c r="O52" s="77"/>
      <c r="P52" s="77"/>
      <c r="Q52" s="26"/>
      <c r="R52" s="77"/>
      <c r="S52" s="77"/>
      <c r="T52" s="26"/>
      <c r="U52" s="77"/>
      <c r="V52" s="77"/>
      <c r="X52" s="31"/>
      <c r="Y52" s="31"/>
    </row>
    <row r="53" spans="1:25" s="53" customFormat="1" x14ac:dyDescent="0.35">
      <c r="A53" s="48" t="s">
        <v>1</v>
      </c>
      <c r="B53" s="48" t="s">
        <v>170</v>
      </c>
      <c r="C53" s="48" t="s">
        <v>231</v>
      </c>
      <c r="D53" s="42" t="s">
        <v>232</v>
      </c>
      <c r="E53" s="48" t="s">
        <v>233</v>
      </c>
      <c r="F53" s="67">
        <v>27.99</v>
      </c>
      <c r="G53" s="54">
        <v>44835</v>
      </c>
      <c r="H53" s="29">
        <f t="shared" ref="H53:H55" si="14">F53-0.1*F53</f>
        <v>25.190999999999999</v>
      </c>
      <c r="I53" s="77">
        <v>44819</v>
      </c>
      <c r="J53" s="77">
        <v>44859</v>
      </c>
      <c r="K53" s="26">
        <f t="shared" ref="K53:K55" si="15">F53-5</f>
        <v>22.99</v>
      </c>
      <c r="L53" s="77">
        <v>44860</v>
      </c>
      <c r="M53" s="77">
        <v>44894</v>
      </c>
      <c r="N53" s="29"/>
      <c r="O53" s="77"/>
      <c r="P53" s="77"/>
      <c r="Q53" s="26"/>
      <c r="R53" s="77"/>
      <c r="S53" s="77"/>
      <c r="T53" s="26"/>
      <c r="U53" s="77"/>
      <c r="V53" s="77"/>
      <c r="X53" s="31"/>
      <c r="Y53" s="31"/>
    </row>
    <row r="54" spans="1:25" s="53" customFormat="1" x14ac:dyDescent="0.35">
      <c r="A54" s="48" t="s">
        <v>1</v>
      </c>
      <c r="B54" s="48" t="s">
        <v>170</v>
      </c>
      <c r="C54" s="48" t="s">
        <v>234</v>
      </c>
      <c r="D54" s="42" t="s">
        <v>235</v>
      </c>
      <c r="E54" s="48" t="s">
        <v>236</v>
      </c>
      <c r="F54" s="67">
        <v>27.99</v>
      </c>
      <c r="G54" s="54">
        <v>44835</v>
      </c>
      <c r="H54" s="29">
        <f t="shared" si="14"/>
        <v>25.190999999999999</v>
      </c>
      <c r="I54" s="77">
        <v>44819</v>
      </c>
      <c r="J54" s="77">
        <v>44859</v>
      </c>
      <c r="K54" s="26">
        <f t="shared" si="15"/>
        <v>22.99</v>
      </c>
      <c r="L54" s="77">
        <v>44860</v>
      </c>
      <c r="M54" s="77">
        <v>44894</v>
      </c>
      <c r="N54" s="29"/>
      <c r="O54" s="77"/>
      <c r="P54" s="77"/>
      <c r="Q54" s="26"/>
      <c r="R54" s="77"/>
      <c r="S54" s="77"/>
      <c r="T54" s="26"/>
      <c r="U54" s="77"/>
      <c r="V54" s="77"/>
      <c r="X54" s="31"/>
      <c r="Y54" s="31"/>
    </row>
    <row r="55" spans="1:25" s="53" customFormat="1" x14ac:dyDescent="0.35">
      <c r="A55" s="48" t="s">
        <v>1</v>
      </c>
      <c r="B55" s="48" t="s">
        <v>170</v>
      </c>
      <c r="C55" s="48" t="s">
        <v>237</v>
      </c>
      <c r="D55" s="42" t="s">
        <v>238</v>
      </c>
      <c r="E55" s="48" t="s">
        <v>239</v>
      </c>
      <c r="F55" s="67">
        <v>27.99</v>
      </c>
      <c r="G55" s="54">
        <v>44835</v>
      </c>
      <c r="H55" s="29">
        <f t="shared" si="14"/>
        <v>25.190999999999999</v>
      </c>
      <c r="I55" s="77">
        <v>44819</v>
      </c>
      <c r="J55" s="77">
        <v>44859</v>
      </c>
      <c r="K55" s="26">
        <f t="shared" si="15"/>
        <v>22.99</v>
      </c>
      <c r="L55" s="77">
        <v>44860</v>
      </c>
      <c r="M55" s="77">
        <v>44894</v>
      </c>
      <c r="N55" s="29"/>
      <c r="O55" s="77"/>
      <c r="P55" s="77"/>
      <c r="Q55" s="26"/>
      <c r="R55" s="77"/>
      <c r="S55" s="77"/>
      <c r="T55" s="26"/>
      <c r="U55" s="77"/>
      <c r="V55" s="77"/>
      <c r="X55" s="31"/>
      <c r="Y55" s="31"/>
    </row>
    <row r="56" spans="1:25" s="53" customFormat="1" x14ac:dyDescent="0.35">
      <c r="A56" s="48" t="s">
        <v>1</v>
      </c>
      <c r="B56" s="48" t="s">
        <v>170</v>
      </c>
      <c r="C56" s="48" t="s">
        <v>240</v>
      </c>
      <c r="D56" s="42" t="s">
        <v>241</v>
      </c>
      <c r="E56" s="48" t="s">
        <v>242</v>
      </c>
      <c r="F56" s="67">
        <v>28.99</v>
      </c>
      <c r="G56" s="54">
        <v>44835</v>
      </c>
      <c r="H56" s="29">
        <f>F56-0.1*F56</f>
        <v>26.090999999999998</v>
      </c>
      <c r="I56" s="77">
        <v>44819</v>
      </c>
      <c r="J56" s="77">
        <v>44859</v>
      </c>
      <c r="K56" s="26">
        <f>F56-5</f>
        <v>23.99</v>
      </c>
      <c r="L56" s="77">
        <v>44860</v>
      </c>
      <c r="M56" s="77">
        <v>44894</v>
      </c>
      <c r="N56" s="29"/>
      <c r="O56" s="77"/>
      <c r="P56" s="77"/>
      <c r="Q56" s="26"/>
      <c r="R56" s="77"/>
      <c r="S56" s="77"/>
      <c r="T56" s="26"/>
      <c r="U56" s="77"/>
      <c r="V56" s="77"/>
      <c r="X56" s="31"/>
      <c r="Y56" s="31"/>
    </row>
    <row r="57" spans="1:25" s="53" customFormat="1" x14ac:dyDescent="0.35">
      <c r="A57" s="48" t="s">
        <v>1</v>
      </c>
      <c r="B57" s="53" t="s">
        <v>170</v>
      </c>
      <c r="C57" s="53" t="s">
        <v>243</v>
      </c>
      <c r="D57" s="107" t="s">
        <v>246</v>
      </c>
      <c r="E57" s="48" t="s">
        <v>247</v>
      </c>
      <c r="F57" s="67">
        <v>28.99</v>
      </c>
      <c r="G57" s="54">
        <v>44835</v>
      </c>
      <c r="H57" s="29">
        <f>F57-0.1*F57</f>
        <v>26.090999999999998</v>
      </c>
      <c r="I57" s="77">
        <v>44819</v>
      </c>
      <c r="J57" s="77">
        <v>44859</v>
      </c>
      <c r="K57" s="26">
        <f>F57-5</f>
        <v>23.99</v>
      </c>
      <c r="L57" s="77">
        <v>44860</v>
      </c>
      <c r="M57" s="77">
        <v>44894</v>
      </c>
      <c r="N57" s="29"/>
      <c r="O57" s="77"/>
      <c r="P57" s="77"/>
      <c r="Q57" s="26"/>
      <c r="R57" s="77"/>
      <c r="S57" s="77"/>
      <c r="T57" s="26"/>
      <c r="U57" s="77"/>
      <c r="V57" s="77"/>
      <c r="X57" s="31"/>
      <c r="Y57" s="31"/>
    </row>
    <row r="58" spans="1:25" s="55" customFormat="1" x14ac:dyDescent="0.35">
      <c r="A58" s="48" t="s">
        <v>1</v>
      </c>
      <c r="B58" s="48" t="s">
        <v>3</v>
      </c>
      <c r="C58" s="48"/>
      <c r="D58" s="48" t="s">
        <v>6</v>
      </c>
      <c r="E58" s="48" t="s">
        <v>17</v>
      </c>
      <c r="F58" s="38">
        <v>4049</v>
      </c>
      <c r="G58" s="54">
        <v>44835</v>
      </c>
    </row>
    <row r="59" spans="1:25" s="55" customFormat="1" x14ac:dyDescent="0.35">
      <c r="A59" s="48" t="s">
        <v>1</v>
      </c>
      <c r="B59" s="48" t="s">
        <v>3</v>
      </c>
      <c r="C59" s="48"/>
      <c r="D59" s="48" t="s">
        <v>7</v>
      </c>
      <c r="E59" s="48" t="s">
        <v>18</v>
      </c>
      <c r="F59" s="38">
        <v>4799</v>
      </c>
      <c r="G59" s="54">
        <v>44835</v>
      </c>
    </row>
    <row r="60" spans="1:25" s="55" customFormat="1" x14ac:dyDescent="0.35">
      <c r="A60" s="48" t="s">
        <v>1</v>
      </c>
      <c r="B60" s="48" t="s">
        <v>3</v>
      </c>
      <c r="C60" s="48"/>
      <c r="D60" s="48" t="s">
        <v>8</v>
      </c>
      <c r="E60" s="48" t="s">
        <v>19</v>
      </c>
      <c r="F60" s="38">
        <v>4799</v>
      </c>
      <c r="G60" s="54">
        <v>44835</v>
      </c>
    </row>
    <row r="61" spans="1:25" s="55" customFormat="1" x14ac:dyDescent="0.35">
      <c r="A61" s="48" t="s">
        <v>1</v>
      </c>
      <c r="B61" s="48" t="s">
        <v>3</v>
      </c>
      <c r="C61" s="48"/>
      <c r="D61" s="48" t="s">
        <v>12</v>
      </c>
      <c r="E61" s="48" t="s">
        <v>20</v>
      </c>
      <c r="F61" s="38">
        <v>6799</v>
      </c>
      <c r="G61" s="54">
        <v>44835</v>
      </c>
    </row>
    <row r="62" spans="1:25" s="55" customFormat="1" x14ac:dyDescent="0.35">
      <c r="A62" s="48" t="s">
        <v>1</v>
      </c>
      <c r="B62" s="48" t="s">
        <v>3</v>
      </c>
      <c r="C62" s="48"/>
      <c r="D62" s="48" t="s">
        <v>9</v>
      </c>
      <c r="E62" s="48" t="s">
        <v>21</v>
      </c>
      <c r="F62" s="38">
        <v>5299</v>
      </c>
      <c r="G62" s="54">
        <v>44835</v>
      </c>
    </row>
    <row r="63" spans="1:25" s="55" customFormat="1" x14ac:dyDescent="0.35">
      <c r="A63" s="48" t="s">
        <v>1</v>
      </c>
      <c r="B63" s="48" t="s">
        <v>3</v>
      </c>
      <c r="C63" s="48"/>
      <c r="D63" s="48" t="s">
        <v>10</v>
      </c>
      <c r="E63" s="48" t="s">
        <v>22</v>
      </c>
      <c r="F63" s="38">
        <v>6295</v>
      </c>
      <c r="G63" s="54">
        <v>44835</v>
      </c>
    </row>
    <row r="64" spans="1:25" s="55" customFormat="1" x14ac:dyDescent="0.35">
      <c r="A64" s="52" t="s">
        <v>1</v>
      </c>
      <c r="B64" s="53" t="s">
        <v>3</v>
      </c>
      <c r="C64" s="53"/>
      <c r="D64" s="53" t="s">
        <v>11</v>
      </c>
      <c r="E64" s="53" t="s">
        <v>22</v>
      </c>
      <c r="F64" s="38">
        <v>7349</v>
      </c>
      <c r="G64" s="54">
        <v>44835</v>
      </c>
    </row>
    <row r="65" spans="1:25" s="55" customFormat="1" x14ac:dyDescent="0.35">
      <c r="A65" s="52" t="s">
        <v>1</v>
      </c>
      <c r="B65" s="53" t="s">
        <v>3</v>
      </c>
      <c r="C65" s="53"/>
      <c r="D65" s="53" t="s">
        <v>24</v>
      </c>
      <c r="E65" s="53" t="s">
        <v>25</v>
      </c>
      <c r="F65" s="38">
        <v>7499</v>
      </c>
      <c r="G65" s="54">
        <v>44835</v>
      </c>
    </row>
    <row r="66" spans="1:25" s="55" customFormat="1" x14ac:dyDescent="0.35">
      <c r="A66" s="52" t="s">
        <v>1</v>
      </c>
      <c r="B66" s="53" t="s">
        <v>3</v>
      </c>
      <c r="C66" s="53"/>
      <c r="D66" s="53" t="s">
        <v>42</v>
      </c>
      <c r="E66" s="53" t="s">
        <v>43</v>
      </c>
      <c r="F66" s="38">
        <v>7349</v>
      </c>
      <c r="G66" s="54">
        <v>44835</v>
      </c>
    </row>
    <row r="67" spans="1:25" s="55" customFormat="1" x14ac:dyDescent="0.35">
      <c r="A67" s="48" t="s">
        <v>1</v>
      </c>
      <c r="B67" s="48" t="s">
        <v>3</v>
      </c>
      <c r="C67" s="48"/>
      <c r="D67" s="48">
        <v>34998</v>
      </c>
      <c r="E67" s="48" t="s">
        <v>44</v>
      </c>
      <c r="F67" s="38">
        <v>5999</v>
      </c>
      <c r="G67" s="54">
        <v>44835</v>
      </c>
    </row>
    <row r="68" spans="1:25" s="55" customFormat="1" x14ac:dyDescent="0.35">
      <c r="A68" s="48" t="s">
        <v>1</v>
      </c>
      <c r="B68" s="48" t="s">
        <v>3</v>
      </c>
      <c r="C68" s="48"/>
      <c r="D68" s="48">
        <v>34288</v>
      </c>
      <c r="E68" s="48" t="s">
        <v>45</v>
      </c>
      <c r="F68" s="38">
        <v>4049</v>
      </c>
      <c r="G68" s="54">
        <v>44835</v>
      </c>
    </row>
    <row r="69" spans="1:25" s="55" customFormat="1" x14ac:dyDescent="0.35">
      <c r="A69" s="48" t="s">
        <v>1</v>
      </c>
      <c r="B69" s="48" t="s">
        <v>3</v>
      </c>
      <c r="C69" s="48"/>
      <c r="D69" s="48">
        <v>34788</v>
      </c>
      <c r="E69" s="48" t="s">
        <v>46</v>
      </c>
      <c r="F69" s="38">
        <v>4799</v>
      </c>
      <c r="G69" s="54">
        <v>44835</v>
      </c>
    </row>
    <row r="70" spans="1:25" s="44" customFormat="1" x14ac:dyDescent="0.35">
      <c r="A70" s="48" t="s">
        <v>1</v>
      </c>
      <c r="B70" s="48" t="s">
        <v>3</v>
      </c>
      <c r="C70" s="48"/>
      <c r="D70" s="48" t="s">
        <v>47</v>
      </c>
      <c r="E70" s="48" t="s">
        <v>48</v>
      </c>
      <c r="F70" s="38">
        <v>4799</v>
      </c>
      <c r="G70" s="54">
        <v>44835</v>
      </c>
      <c r="H70" s="74"/>
      <c r="K70" s="76"/>
    </row>
    <row r="71" spans="1:25" s="55" customFormat="1" x14ac:dyDescent="0.35">
      <c r="A71" s="48" t="s">
        <v>1</v>
      </c>
      <c r="B71" s="48" t="s">
        <v>3</v>
      </c>
      <c r="C71" s="48"/>
      <c r="D71" s="48">
        <v>34988</v>
      </c>
      <c r="E71" s="48" t="s">
        <v>49</v>
      </c>
      <c r="F71" s="38">
        <v>5299</v>
      </c>
      <c r="G71" s="54">
        <v>44835</v>
      </c>
      <c r="H71" s="82"/>
      <c r="I71" s="54"/>
      <c r="J71" s="54"/>
      <c r="K71" s="78"/>
      <c r="L71" s="83"/>
      <c r="M71" s="83"/>
      <c r="N71" s="82"/>
      <c r="O71" s="83"/>
      <c r="P71" s="83"/>
      <c r="Q71" s="78"/>
      <c r="R71" s="83"/>
      <c r="S71" s="83"/>
      <c r="T71" s="78"/>
      <c r="U71" s="83"/>
      <c r="V71" s="83"/>
      <c r="X71" s="84"/>
      <c r="Y71" s="84"/>
    </row>
    <row r="72" spans="1:25" s="44" customFormat="1" x14ac:dyDescent="0.35">
      <c r="A72" s="48" t="s">
        <v>1</v>
      </c>
      <c r="B72" s="48" t="s">
        <v>3</v>
      </c>
      <c r="C72" s="48"/>
      <c r="D72" s="48" t="s">
        <v>72</v>
      </c>
      <c r="E72" s="48" t="s">
        <v>74</v>
      </c>
      <c r="F72" s="38">
        <v>5999</v>
      </c>
      <c r="G72" s="54">
        <v>44835</v>
      </c>
      <c r="H72" s="43"/>
      <c r="N72" s="82"/>
      <c r="O72" s="83"/>
      <c r="P72" s="83"/>
    </row>
    <row r="73" spans="1:25" s="44" customFormat="1" x14ac:dyDescent="0.35">
      <c r="A73" s="48" t="s">
        <v>1</v>
      </c>
      <c r="B73" s="48" t="s">
        <v>3</v>
      </c>
      <c r="C73" s="48"/>
      <c r="D73" s="48" t="s">
        <v>73</v>
      </c>
      <c r="E73" s="48" t="s">
        <v>75</v>
      </c>
      <c r="F73" s="38">
        <v>6995</v>
      </c>
      <c r="G73" s="54">
        <v>44835</v>
      </c>
      <c r="H73" s="43"/>
      <c r="N73" s="82"/>
      <c r="O73" s="83"/>
      <c r="P73" s="83"/>
    </row>
    <row r="74" spans="1:25" s="44" customFormat="1" x14ac:dyDescent="0.35">
      <c r="A74" s="48" t="s">
        <v>1</v>
      </c>
      <c r="B74" s="48" t="s">
        <v>3</v>
      </c>
      <c r="C74" s="48"/>
      <c r="D74" s="48" t="s">
        <v>81</v>
      </c>
      <c r="E74" s="48" t="s">
        <v>86</v>
      </c>
      <c r="F74" s="38">
        <v>7499</v>
      </c>
      <c r="G74" s="54">
        <v>44835</v>
      </c>
      <c r="H74" s="43"/>
      <c r="N74" s="82"/>
      <c r="O74" s="83"/>
      <c r="P74" s="83"/>
    </row>
    <row r="75" spans="1:25" s="44" customFormat="1" x14ac:dyDescent="0.35">
      <c r="A75" s="48" t="s">
        <v>1</v>
      </c>
      <c r="B75" s="48" t="s">
        <v>3</v>
      </c>
      <c r="C75" s="48"/>
      <c r="D75" s="48" t="s">
        <v>82</v>
      </c>
      <c r="E75" s="48" t="s">
        <v>87</v>
      </c>
      <c r="F75" s="38">
        <v>4049</v>
      </c>
      <c r="G75" s="54">
        <v>44835</v>
      </c>
      <c r="H75" s="43"/>
      <c r="N75" s="82"/>
      <c r="O75" s="83"/>
      <c r="P75" s="83"/>
    </row>
    <row r="76" spans="1:25" s="44" customFormat="1" x14ac:dyDescent="0.35">
      <c r="A76" s="48" t="s">
        <v>1</v>
      </c>
      <c r="B76" s="48" t="s">
        <v>3</v>
      </c>
      <c r="C76" s="48"/>
      <c r="D76" s="48" t="s">
        <v>83</v>
      </c>
      <c r="E76" s="48" t="s">
        <v>88</v>
      </c>
      <c r="F76" s="38">
        <v>4799</v>
      </c>
      <c r="G76" s="54">
        <v>44835</v>
      </c>
      <c r="H76" s="43"/>
      <c r="N76" s="82"/>
      <c r="O76" s="83"/>
      <c r="P76" s="83"/>
    </row>
    <row r="77" spans="1:25" s="44" customFormat="1" x14ac:dyDescent="0.35">
      <c r="A77" s="52" t="s">
        <v>1</v>
      </c>
      <c r="B77" s="49" t="s">
        <v>3</v>
      </c>
      <c r="C77" s="49"/>
      <c r="D77" s="52" t="s">
        <v>84</v>
      </c>
      <c r="E77" s="52" t="s">
        <v>89</v>
      </c>
      <c r="F77" s="38">
        <v>5299</v>
      </c>
      <c r="G77" s="54">
        <v>44835</v>
      </c>
      <c r="H77" s="43"/>
      <c r="N77" s="82"/>
      <c r="O77" s="83"/>
      <c r="P77" s="83"/>
    </row>
    <row r="78" spans="1:25" s="44" customFormat="1" x14ac:dyDescent="0.35">
      <c r="A78" s="52" t="s">
        <v>1</v>
      </c>
      <c r="B78" s="49" t="s">
        <v>3</v>
      </c>
      <c r="C78" s="49"/>
      <c r="D78" s="52" t="s">
        <v>85</v>
      </c>
      <c r="E78" s="52" t="s">
        <v>90</v>
      </c>
      <c r="F78" s="38">
        <v>6395</v>
      </c>
      <c r="G78" s="54">
        <v>44835</v>
      </c>
      <c r="H78" s="43"/>
      <c r="N78" s="82"/>
      <c r="O78" s="83"/>
      <c r="P78" s="83"/>
    </row>
    <row r="79" spans="1:25" s="112" customFormat="1" x14ac:dyDescent="0.35">
      <c r="A79" s="112" t="s">
        <v>1</v>
      </c>
      <c r="B79" s="112" t="s">
        <v>2</v>
      </c>
      <c r="D79" s="112">
        <v>3893</v>
      </c>
      <c r="E79" s="112" t="s">
        <v>13</v>
      </c>
      <c r="F79" s="113">
        <v>1831</v>
      </c>
      <c r="G79" s="114">
        <v>44835</v>
      </c>
    </row>
    <row r="80" spans="1:25" s="112" customFormat="1" x14ac:dyDescent="0.35">
      <c r="A80" s="112" t="s">
        <v>1</v>
      </c>
      <c r="B80" s="112" t="s">
        <v>2</v>
      </c>
      <c r="D80" s="112">
        <v>3896</v>
      </c>
      <c r="E80" s="112" t="s">
        <v>15</v>
      </c>
      <c r="F80" s="113">
        <v>3400</v>
      </c>
      <c r="G80" s="114">
        <v>44835</v>
      </c>
    </row>
    <row r="81" spans="1:16" s="44" customFormat="1" x14ac:dyDescent="0.35">
      <c r="A81" s="52" t="s">
        <v>23</v>
      </c>
      <c r="B81" s="53" t="s">
        <v>3</v>
      </c>
      <c r="C81" s="53"/>
      <c r="D81" s="53" t="s">
        <v>6</v>
      </c>
      <c r="E81" s="53" t="s">
        <v>17</v>
      </c>
      <c r="F81" s="38">
        <v>5223</v>
      </c>
      <c r="G81" s="54">
        <v>44835</v>
      </c>
      <c r="H81" s="43"/>
      <c r="N81" s="82"/>
      <c r="O81" s="83"/>
      <c r="P81" s="83"/>
    </row>
    <row r="82" spans="1:16" s="44" customFormat="1" x14ac:dyDescent="0.35">
      <c r="A82" s="52" t="s">
        <v>23</v>
      </c>
      <c r="B82" s="53" t="s">
        <v>3</v>
      </c>
      <c r="C82" s="53"/>
      <c r="D82" s="53" t="s">
        <v>7</v>
      </c>
      <c r="E82" s="53" t="s">
        <v>18</v>
      </c>
      <c r="F82" s="38">
        <v>6191</v>
      </c>
      <c r="G82" s="54">
        <v>44835</v>
      </c>
      <c r="H82" s="43"/>
      <c r="N82" s="82"/>
      <c r="O82" s="83"/>
      <c r="P82" s="83"/>
    </row>
    <row r="83" spans="1:16" s="55" customFormat="1" x14ac:dyDescent="0.35">
      <c r="A83" s="52" t="s">
        <v>23</v>
      </c>
      <c r="B83" s="53" t="s">
        <v>3</v>
      </c>
      <c r="C83" s="53"/>
      <c r="D83" s="53" t="s">
        <v>8</v>
      </c>
      <c r="E83" s="53" t="s">
        <v>19</v>
      </c>
      <c r="F83" s="38">
        <v>6191</v>
      </c>
      <c r="G83" s="54">
        <v>44835</v>
      </c>
    </row>
    <row r="84" spans="1:16" s="55" customFormat="1" x14ac:dyDescent="0.35">
      <c r="A84" s="52" t="s">
        <v>23</v>
      </c>
      <c r="B84" s="53" t="s">
        <v>3</v>
      </c>
      <c r="C84" s="53"/>
      <c r="D84" s="53" t="s">
        <v>12</v>
      </c>
      <c r="E84" s="53" t="s">
        <v>20</v>
      </c>
      <c r="F84" s="38">
        <v>8771</v>
      </c>
      <c r="G84" s="54">
        <v>44835</v>
      </c>
    </row>
    <row r="85" spans="1:16" s="44" customFormat="1" x14ac:dyDescent="0.35">
      <c r="A85" s="52" t="s">
        <v>23</v>
      </c>
      <c r="B85" s="53" t="s">
        <v>3</v>
      </c>
      <c r="C85" s="53"/>
      <c r="D85" s="53" t="s">
        <v>9</v>
      </c>
      <c r="E85" s="53" t="s">
        <v>21</v>
      </c>
      <c r="F85" s="38">
        <v>6836</v>
      </c>
      <c r="G85" s="54">
        <v>44835</v>
      </c>
      <c r="H85" s="74"/>
      <c r="K85" s="76"/>
    </row>
    <row r="86" spans="1:16" s="55" customFormat="1" x14ac:dyDescent="0.35">
      <c r="A86" s="53" t="s">
        <v>23</v>
      </c>
      <c r="B86" s="53" t="s">
        <v>3</v>
      </c>
      <c r="C86" s="53"/>
      <c r="D86" s="53" t="s">
        <v>10</v>
      </c>
      <c r="E86" s="53" t="s">
        <v>22</v>
      </c>
      <c r="F86" s="29">
        <v>8121</v>
      </c>
      <c r="G86" s="54">
        <v>44835</v>
      </c>
    </row>
    <row r="87" spans="1:16" s="55" customFormat="1" x14ac:dyDescent="0.35">
      <c r="A87" s="53" t="s">
        <v>23</v>
      </c>
      <c r="B87" s="53" t="s">
        <v>3</v>
      </c>
      <c r="C87" s="53"/>
      <c r="D87" s="53" t="s">
        <v>11</v>
      </c>
      <c r="E87" s="53" t="s">
        <v>22</v>
      </c>
      <c r="F87" s="29">
        <v>9480</v>
      </c>
      <c r="G87" s="54">
        <v>44835</v>
      </c>
    </row>
    <row r="88" spans="1:16" s="55" customFormat="1" x14ac:dyDescent="0.35">
      <c r="A88" s="53" t="s">
        <v>23</v>
      </c>
      <c r="B88" s="53" t="s">
        <v>3</v>
      </c>
      <c r="C88" s="53"/>
      <c r="D88" s="53" t="s">
        <v>24</v>
      </c>
      <c r="E88" s="53" t="s">
        <v>25</v>
      </c>
      <c r="F88" s="29">
        <v>9674</v>
      </c>
      <c r="G88" s="54">
        <v>44835</v>
      </c>
    </row>
    <row r="89" spans="1:16" s="55" customFormat="1" x14ac:dyDescent="0.35">
      <c r="A89" s="53" t="s">
        <v>23</v>
      </c>
      <c r="B89" s="53" t="s">
        <v>3</v>
      </c>
      <c r="C89" s="53"/>
      <c r="D89" s="53" t="s">
        <v>42</v>
      </c>
      <c r="E89" s="53" t="s">
        <v>43</v>
      </c>
      <c r="F89" s="29">
        <v>9480</v>
      </c>
      <c r="G89" s="54">
        <v>44835</v>
      </c>
    </row>
    <row r="90" spans="1:16" s="55" customFormat="1" x14ac:dyDescent="0.35">
      <c r="A90" s="53" t="s">
        <v>23</v>
      </c>
      <c r="B90" s="53" t="s">
        <v>3</v>
      </c>
      <c r="C90" s="53"/>
      <c r="D90" s="53">
        <v>34998</v>
      </c>
      <c r="E90" s="53" t="s">
        <v>44</v>
      </c>
      <c r="F90" s="29">
        <v>7739</v>
      </c>
      <c r="G90" s="54">
        <v>44835</v>
      </c>
    </row>
    <row r="91" spans="1:16" s="55" customFormat="1" x14ac:dyDescent="0.35">
      <c r="A91" s="53" t="s">
        <v>23</v>
      </c>
      <c r="B91" s="53" t="s">
        <v>3</v>
      </c>
      <c r="C91" s="53"/>
      <c r="D91" s="53">
        <v>34288</v>
      </c>
      <c r="E91" s="53" t="s">
        <v>45</v>
      </c>
      <c r="F91" s="29">
        <v>5223</v>
      </c>
      <c r="G91" s="54">
        <v>44835</v>
      </c>
    </row>
    <row r="92" spans="1:16" s="55" customFormat="1" x14ac:dyDescent="0.35">
      <c r="A92" s="53" t="s">
        <v>23</v>
      </c>
      <c r="B92" s="53" t="s">
        <v>3</v>
      </c>
      <c r="C92" s="53"/>
      <c r="D92" s="53">
        <v>34788</v>
      </c>
      <c r="E92" s="53" t="s">
        <v>46</v>
      </c>
      <c r="F92" s="29">
        <v>6191</v>
      </c>
      <c r="G92" s="54">
        <v>44835</v>
      </c>
    </row>
    <row r="93" spans="1:16" s="55" customFormat="1" x14ac:dyDescent="0.35">
      <c r="A93" s="53" t="s">
        <v>23</v>
      </c>
      <c r="B93" s="53" t="s">
        <v>3</v>
      </c>
      <c r="C93" s="53"/>
      <c r="D93" s="53" t="s">
        <v>47</v>
      </c>
      <c r="E93" s="53" t="s">
        <v>48</v>
      </c>
      <c r="F93" s="29">
        <v>6191</v>
      </c>
      <c r="G93" s="54">
        <v>44835</v>
      </c>
    </row>
    <row r="94" spans="1:16" s="55" customFormat="1" x14ac:dyDescent="0.35">
      <c r="A94" s="53" t="s">
        <v>23</v>
      </c>
      <c r="B94" s="53" t="s">
        <v>3</v>
      </c>
      <c r="C94" s="53"/>
      <c r="D94" s="53">
        <v>34988</v>
      </c>
      <c r="E94" s="53" t="s">
        <v>49</v>
      </c>
      <c r="F94" s="29">
        <v>6836</v>
      </c>
      <c r="G94" s="54">
        <v>44835</v>
      </c>
    </row>
    <row r="95" spans="1:16" s="55" customFormat="1" x14ac:dyDescent="0.35">
      <c r="A95" s="53" t="s">
        <v>23</v>
      </c>
      <c r="B95" s="53" t="s">
        <v>3</v>
      </c>
      <c r="C95" s="53"/>
      <c r="D95" s="53" t="s">
        <v>72</v>
      </c>
      <c r="E95" s="53" t="s">
        <v>74</v>
      </c>
      <c r="F95" s="29">
        <v>7739</v>
      </c>
      <c r="G95" s="54">
        <v>44835</v>
      </c>
    </row>
    <row r="96" spans="1:16" s="55" customFormat="1" x14ac:dyDescent="0.35">
      <c r="A96" s="53" t="s">
        <v>23</v>
      </c>
      <c r="B96" s="53" t="s">
        <v>3</v>
      </c>
      <c r="C96" s="53"/>
      <c r="D96" s="53" t="s">
        <v>73</v>
      </c>
      <c r="E96" s="53" t="s">
        <v>75</v>
      </c>
      <c r="F96" s="29">
        <v>9024</v>
      </c>
      <c r="G96" s="54">
        <v>44835</v>
      </c>
    </row>
    <row r="97" spans="1:7" s="55" customFormat="1" x14ac:dyDescent="0.35">
      <c r="A97" s="53" t="s">
        <v>23</v>
      </c>
      <c r="B97" s="53" t="s">
        <v>3</v>
      </c>
      <c r="C97" s="53"/>
      <c r="D97" s="53" t="s">
        <v>81</v>
      </c>
      <c r="E97" s="53" t="s">
        <v>86</v>
      </c>
      <c r="F97" s="29">
        <v>9674</v>
      </c>
      <c r="G97" s="54">
        <v>44835</v>
      </c>
    </row>
    <row r="98" spans="1:7" s="55" customFormat="1" x14ac:dyDescent="0.35">
      <c r="A98" s="53" t="s">
        <v>23</v>
      </c>
      <c r="B98" s="53" t="s">
        <v>3</v>
      </c>
      <c r="C98" s="53"/>
      <c r="D98" s="53" t="s">
        <v>82</v>
      </c>
      <c r="E98" s="53" t="s">
        <v>87</v>
      </c>
      <c r="F98" s="29">
        <v>5223</v>
      </c>
      <c r="G98" s="54">
        <v>44835</v>
      </c>
    </row>
    <row r="99" spans="1:7" s="55" customFormat="1" x14ac:dyDescent="0.35">
      <c r="A99" s="53" t="s">
        <v>23</v>
      </c>
      <c r="B99" s="53" t="s">
        <v>3</v>
      </c>
      <c r="C99" s="53"/>
      <c r="D99" s="53" t="s">
        <v>83</v>
      </c>
      <c r="E99" s="53" t="s">
        <v>88</v>
      </c>
      <c r="F99" s="29">
        <v>6191</v>
      </c>
      <c r="G99" s="54">
        <v>44835</v>
      </c>
    </row>
    <row r="100" spans="1:7" s="55" customFormat="1" x14ac:dyDescent="0.35">
      <c r="A100" s="53" t="s">
        <v>23</v>
      </c>
      <c r="B100" s="53" t="s">
        <v>3</v>
      </c>
      <c r="C100" s="53"/>
      <c r="D100" s="53" t="s">
        <v>84</v>
      </c>
      <c r="E100" s="53" t="s">
        <v>89</v>
      </c>
      <c r="F100" s="29">
        <v>6836</v>
      </c>
      <c r="G100" s="54">
        <v>44835</v>
      </c>
    </row>
    <row r="101" spans="1:7" s="55" customFormat="1" ht="15.5" customHeight="1" x14ac:dyDescent="0.35">
      <c r="A101" s="53" t="s">
        <v>23</v>
      </c>
      <c r="B101" s="53" t="s">
        <v>3</v>
      </c>
      <c r="C101" s="53"/>
      <c r="D101" s="53" t="s">
        <v>85</v>
      </c>
      <c r="E101" s="53" t="s">
        <v>90</v>
      </c>
      <c r="F101" s="29">
        <v>8250</v>
      </c>
      <c r="G101" s="54">
        <v>44835</v>
      </c>
    </row>
    <row r="102" spans="1:7" s="118" customFormat="1" x14ac:dyDescent="0.35">
      <c r="A102" s="115" t="s">
        <v>23</v>
      </c>
      <c r="B102" s="115" t="s">
        <v>2</v>
      </c>
      <c r="C102" s="115"/>
      <c r="D102" s="115">
        <v>3893</v>
      </c>
      <c r="E102" s="115" t="s">
        <v>13</v>
      </c>
      <c r="F102" s="116">
        <v>2453</v>
      </c>
      <c r="G102" s="117">
        <v>44835</v>
      </c>
    </row>
    <row r="103" spans="1:7" s="118" customFormat="1" x14ac:dyDescent="0.35">
      <c r="A103" s="115" t="s">
        <v>23</v>
      </c>
      <c r="B103" s="115" t="s">
        <v>2</v>
      </c>
      <c r="C103" s="115"/>
      <c r="D103" s="115">
        <v>3896</v>
      </c>
      <c r="E103" s="115" t="s">
        <v>15</v>
      </c>
      <c r="F103" s="116">
        <v>4556</v>
      </c>
      <c r="G103" s="117">
        <v>44835</v>
      </c>
    </row>
    <row r="106" spans="1:7" s="55" customFormat="1" x14ac:dyDescent="0.35">
      <c r="A106" s="46"/>
      <c r="D106" s="97"/>
      <c r="F106" s="38"/>
      <c r="G106" s="54"/>
    </row>
    <row r="107" spans="1:7" s="55" customFormat="1" x14ac:dyDescent="0.35">
      <c r="A107" s="46"/>
      <c r="D107" s="97"/>
      <c r="F107" s="38"/>
      <c r="G107" s="54"/>
    </row>
    <row r="108" spans="1:7" s="55" customFormat="1" x14ac:dyDescent="0.35">
      <c r="A108" s="46"/>
      <c r="D108" s="97"/>
      <c r="F108" s="82"/>
      <c r="G108" s="54"/>
    </row>
    <row r="109" spans="1:7" s="55" customFormat="1" x14ac:dyDescent="0.35">
      <c r="A109" s="46"/>
      <c r="D109" s="97"/>
      <c r="F109" s="82"/>
      <c r="G109" s="54"/>
    </row>
    <row r="110" spans="1:7" s="55" customFormat="1" x14ac:dyDescent="0.35">
      <c r="A110" s="46"/>
      <c r="D110" s="97"/>
      <c r="F110" s="82"/>
      <c r="G110" s="54"/>
    </row>
    <row r="111" spans="1:7" s="55" customFormat="1" x14ac:dyDescent="0.35">
      <c r="A111" s="46"/>
      <c r="D111" s="97"/>
      <c r="F111" s="82"/>
      <c r="G111" s="54"/>
    </row>
    <row r="112" spans="1:7" s="55" customFormat="1" x14ac:dyDescent="0.35">
      <c r="A112" s="46"/>
      <c r="D112" s="97"/>
      <c r="F112" s="82"/>
      <c r="G112" s="54"/>
    </row>
    <row r="113" spans="1:7" s="55" customFormat="1" x14ac:dyDescent="0.35">
      <c r="A113" s="46"/>
      <c r="D113" s="97"/>
      <c r="F113" s="82"/>
      <c r="G113" s="54"/>
    </row>
    <row r="114" spans="1:7" s="55" customFormat="1" x14ac:dyDescent="0.35">
      <c r="A114" s="46"/>
      <c r="D114" s="97"/>
      <c r="F114" s="82"/>
      <c r="G114" s="54"/>
    </row>
    <row r="115" spans="1:7" s="55" customFormat="1" x14ac:dyDescent="0.35">
      <c r="A115" s="46"/>
      <c r="D115" s="97"/>
      <c r="F115" s="82"/>
      <c r="G115" s="54"/>
    </row>
    <row r="116" spans="1:7" s="55" customFormat="1" x14ac:dyDescent="0.35">
      <c r="A116" s="46"/>
      <c r="D116" s="97"/>
      <c r="F116" s="82"/>
      <c r="G116" s="54"/>
    </row>
    <row r="117" spans="1:7" s="55" customFormat="1" x14ac:dyDescent="0.35">
      <c r="A117" s="46"/>
      <c r="D117" s="97"/>
      <c r="F117" s="82"/>
      <c r="G117" s="54"/>
    </row>
    <row r="118" spans="1:7" s="55" customFormat="1" ht="13.5" customHeight="1" x14ac:dyDescent="0.35">
      <c r="A118" s="46"/>
      <c r="D118" s="97"/>
      <c r="F118" s="82"/>
      <c r="G118" s="54"/>
    </row>
    <row r="119" spans="1:7" s="55" customFormat="1" x14ac:dyDescent="0.35">
      <c r="A119" s="46"/>
      <c r="D119" s="97"/>
      <c r="F119" s="82"/>
      <c r="G119" s="54"/>
    </row>
    <row r="120" spans="1:7" s="55" customFormat="1" x14ac:dyDescent="0.35">
      <c r="A120" s="46"/>
      <c r="D120" s="97"/>
      <c r="F120" s="82"/>
      <c r="G120" s="54"/>
    </row>
    <row r="121" spans="1:7" s="55" customFormat="1" x14ac:dyDescent="0.35">
      <c r="A121" s="46"/>
      <c r="D121" s="97"/>
      <c r="F121" s="82"/>
      <c r="G121" s="54"/>
    </row>
    <row r="122" spans="1:7" s="55" customFormat="1" x14ac:dyDescent="0.35">
      <c r="A122" s="46"/>
      <c r="D122" s="97"/>
      <c r="F122" s="82"/>
      <c r="G122" s="54"/>
    </row>
    <row r="123" spans="1:7" s="55" customFormat="1" x14ac:dyDescent="0.35">
      <c r="A123" s="46"/>
      <c r="D123" s="97"/>
      <c r="F123" s="82"/>
      <c r="G123" s="54"/>
    </row>
    <row r="124" spans="1:7" s="55" customFormat="1" x14ac:dyDescent="0.35">
      <c r="A124" s="46"/>
      <c r="B124" s="44"/>
      <c r="C124" s="43"/>
      <c r="D124" s="99"/>
      <c r="E124" s="44"/>
      <c r="F124" s="100"/>
      <c r="G124" s="54"/>
    </row>
    <row r="125" spans="1:7" s="55" customFormat="1" x14ac:dyDescent="0.35">
      <c r="A125" s="46"/>
      <c r="B125" s="44"/>
      <c r="C125" s="43"/>
      <c r="D125" s="99"/>
      <c r="E125" s="44"/>
      <c r="F125" s="59"/>
      <c r="G125" s="54"/>
    </row>
    <row r="126" spans="1:7" s="55" customFormat="1" x14ac:dyDescent="0.35">
      <c r="A126" s="46"/>
      <c r="B126" s="81"/>
      <c r="C126" s="81"/>
      <c r="D126" s="101"/>
      <c r="E126" s="81"/>
      <c r="F126" s="58"/>
      <c r="G126" s="54"/>
    </row>
    <row r="127" spans="1:7" s="55" customFormat="1" x14ac:dyDescent="0.35">
      <c r="A127" s="46"/>
      <c r="B127" s="81"/>
      <c r="C127" s="88"/>
      <c r="D127" s="97"/>
      <c r="F127" s="68"/>
      <c r="G127" s="54"/>
    </row>
    <row r="128" spans="1:7" s="55" customFormat="1" x14ac:dyDescent="0.35">
      <c r="A128" s="46"/>
      <c r="B128" s="81"/>
      <c r="C128" s="88"/>
      <c r="D128" s="98"/>
      <c r="F128" s="68"/>
      <c r="G128" s="54"/>
    </row>
    <row r="129" spans="1:25" s="55" customFormat="1" x14ac:dyDescent="0.35">
      <c r="A129" s="46"/>
      <c r="B129" s="81"/>
      <c r="C129" s="88"/>
      <c r="D129" s="98"/>
      <c r="F129" s="68"/>
      <c r="G129" s="54"/>
    </row>
    <row r="130" spans="1:25" s="55" customFormat="1" x14ac:dyDescent="0.35">
      <c r="A130" s="46"/>
      <c r="B130" s="44"/>
      <c r="C130" s="43"/>
      <c r="D130" s="99"/>
      <c r="E130" s="44"/>
      <c r="F130" s="59"/>
      <c r="G130" s="54"/>
    </row>
    <row r="131" spans="1:25" s="55" customFormat="1" x14ac:dyDescent="0.35">
      <c r="A131" s="46"/>
      <c r="D131" s="103"/>
      <c r="E131" s="81"/>
      <c r="F131" s="74"/>
      <c r="G131" s="54"/>
      <c r="H131" s="82"/>
      <c r="I131" s="54"/>
      <c r="J131" s="54"/>
      <c r="K131" s="78"/>
      <c r="L131" s="83"/>
      <c r="M131" s="83"/>
      <c r="N131" s="82"/>
      <c r="O131" s="83"/>
      <c r="P131" s="83"/>
      <c r="Q131" s="78"/>
      <c r="R131" s="83"/>
      <c r="S131" s="83"/>
      <c r="T131" s="78"/>
      <c r="U131" s="83"/>
      <c r="V131" s="83"/>
      <c r="X131" s="84"/>
      <c r="Y131" s="84"/>
    </row>
    <row r="132" spans="1:25" s="44" customFormat="1" x14ac:dyDescent="0.35">
      <c r="A132" s="46"/>
      <c r="C132" s="43"/>
      <c r="E132" s="85"/>
      <c r="F132" s="72"/>
      <c r="G132" s="54"/>
      <c r="H132" s="43"/>
      <c r="N132" s="82"/>
      <c r="O132" s="83"/>
      <c r="P132" s="83"/>
    </row>
    <row r="133" spans="1:25" s="44" customFormat="1" x14ac:dyDescent="0.35">
      <c r="A133" s="46"/>
      <c r="C133" s="43"/>
      <c r="D133" s="86"/>
      <c r="E133" s="81"/>
      <c r="F133" s="72"/>
      <c r="G133" s="54"/>
      <c r="H133" s="43"/>
      <c r="N133" s="82"/>
      <c r="O133" s="83"/>
      <c r="P133" s="83"/>
    </row>
    <row r="134" spans="1:25" s="44" customFormat="1" x14ac:dyDescent="0.35">
      <c r="A134" s="46"/>
      <c r="C134" s="43"/>
      <c r="D134" s="87"/>
      <c r="E134" s="81"/>
      <c r="F134" s="72"/>
      <c r="G134" s="54"/>
      <c r="H134" s="43"/>
      <c r="N134" s="82"/>
      <c r="O134" s="83"/>
      <c r="P134" s="83"/>
    </row>
    <row r="135" spans="1:25" s="44" customFormat="1" x14ac:dyDescent="0.35">
      <c r="A135" s="46"/>
      <c r="C135" s="43"/>
      <c r="D135" s="86"/>
      <c r="E135" s="81"/>
      <c r="F135" s="72"/>
      <c r="G135" s="54"/>
      <c r="H135" s="43"/>
      <c r="N135" s="82"/>
      <c r="O135" s="83"/>
      <c r="P135" s="83"/>
    </row>
    <row r="136" spans="1:25" s="44" customFormat="1" x14ac:dyDescent="0.35">
      <c r="A136" s="46"/>
      <c r="C136" s="43"/>
      <c r="E136" s="85"/>
      <c r="F136" s="72"/>
      <c r="G136" s="54"/>
      <c r="H136" s="43"/>
      <c r="N136" s="82"/>
      <c r="O136" s="83"/>
      <c r="P136" s="83"/>
    </row>
    <row r="137" spans="1:25" s="44" customFormat="1" x14ac:dyDescent="0.35">
      <c r="A137" s="46"/>
      <c r="C137" s="43"/>
      <c r="E137" s="85"/>
      <c r="F137" s="72"/>
      <c r="G137" s="54"/>
      <c r="H137" s="43"/>
      <c r="N137" s="82"/>
      <c r="O137" s="83"/>
      <c r="P137" s="83"/>
    </row>
    <row r="138" spans="1:25" s="44" customFormat="1" x14ac:dyDescent="0.35">
      <c r="A138" s="46"/>
      <c r="C138" s="43"/>
      <c r="E138" s="85"/>
      <c r="F138" s="72"/>
      <c r="G138" s="54"/>
      <c r="H138" s="43"/>
      <c r="N138" s="82"/>
      <c r="O138" s="83"/>
      <c r="P138" s="83"/>
    </row>
    <row r="139" spans="1:25" s="44" customFormat="1" x14ac:dyDescent="0.35">
      <c r="A139" s="46"/>
      <c r="C139" s="43"/>
      <c r="E139" s="85"/>
      <c r="F139" s="72"/>
      <c r="G139" s="54"/>
      <c r="H139" s="43"/>
      <c r="N139" s="82"/>
      <c r="O139" s="83"/>
      <c r="P139" s="83"/>
    </row>
    <row r="140" spans="1:25" s="44" customFormat="1" x14ac:dyDescent="0.35">
      <c r="A140" s="46"/>
      <c r="C140" s="43"/>
      <c r="E140" s="85"/>
      <c r="F140" s="72"/>
      <c r="G140" s="54"/>
      <c r="H140" s="43"/>
      <c r="N140" s="82"/>
      <c r="O140" s="83"/>
      <c r="P140" s="83"/>
    </row>
    <row r="141" spans="1:25" s="55" customFormat="1" x14ac:dyDescent="0.35">
      <c r="A141" s="46"/>
      <c r="B141" s="46"/>
      <c r="C141" s="88"/>
      <c r="D141" s="98"/>
      <c r="E141" s="47"/>
      <c r="F141" s="72"/>
      <c r="G141" s="54"/>
    </row>
    <row r="142" spans="1:25" s="55" customFormat="1" x14ac:dyDescent="0.35">
      <c r="A142" s="46"/>
      <c r="B142" s="46"/>
      <c r="C142" s="88"/>
      <c r="D142" s="98"/>
      <c r="E142" s="47"/>
      <c r="F142" s="72"/>
      <c r="G142" s="54"/>
    </row>
    <row r="143" spans="1:25" s="55" customFormat="1" x14ac:dyDescent="0.35">
      <c r="A143" s="46"/>
      <c r="B143" s="46"/>
      <c r="C143" s="88"/>
      <c r="D143" s="98"/>
      <c r="E143" s="47"/>
      <c r="F143" s="72"/>
      <c r="G143" s="54"/>
    </row>
    <row r="144" spans="1:25" s="55" customFormat="1" x14ac:dyDescent="0.35">
      <c r="A144" s="46"/>
      <c r="B144" s="46"/>
      <c r="C144" s="88"/>
      <c r="D144" s="98"/>
      <c r="E144" s="47"/>
      <c r="F144" s="72"/>
      <c r="G144" s="54"/>
    </row>
    <row r="145" spans="1:7" s="55" customFormat="1" x14ac:dyDescent="0.35">
      <c r="A145" s="46"/>
      <c r="B145" s="46"/>
      <c r="D145" s="46"/>
      <c r="E145" s="47"/>
      <c r="F145" s="72"/>
      <c r="G145" s="54"/>
    </row>
    <row r="146" spans="1:7" s="55" customFormat="1" x14ac:dyDescent="0.35">
      <c r="D146" s="97"/>
      <c r="F146" s="82"/>
      <c r="G146" s="54"/>
    </row>
    <row r="147" spans="1:7" s="55" customFormat="1" x14ac:dyDescent="0.35">
      <c r="D147" s="97"/>
      <c r="F147" s="82"/>
      <c r="G147" s="54"/>
    </row>
    <row r="148" spans="1:7" s="55" customFormat="1" x14ac:dyDescent="0.35">
      <c r="D148" s="97"/>
      <c r="F148" s="82"/>
      <c r="G148" s="54"/>
    </row>
    <row r="149" spans="1:7" s="55" customFormat="1" x14ac:dyDescent="0.35">
      <c r="D149" s="97"/>
      <c r="F149" s="102"/>
    </row>
    <row r="150" spans="1:7" s="55" customFormat="1" x14ac:dyDescent="0.35">
      <c r="D150" s="97"/>
      <c r="F150" s="102"/>
    </row>
    <row r="151" spans="1:7" s="55" customFormat="1" x14ac:dyDescent="0.35">
      <c r="D151" s="97"/>
      <c r="F151" s="102"/>
    </row>
    <row r="152" spans="1:7" s="55" customFormat="1" x14ac:dyDescent="0.35">
      <c r="D152" s="97"/>
      <c r="F152" s="102"/>
    </row>
    <row r="153" spans="1:7" s="55" customFormat="1" x14ac:dyDescent="0.35">
      <c r="D153" s="97"/>
      <c r="F153" s="82"/>
      <c r="G153" s="54"/>
    </row>
    <row r="154" spans="1:7" s="55" customFormat="1" x14ac:dyDescent="0.35">
      <c r="D154" s="97"/>
      <c r="F154" s="82"/>
      <c r="G154" s="54"/>
    </row>
    <row r="155" spans="1:7" s="55" customFormat="1" x14ac:dyDescent="0.35">
      <c r="D155" s="97"/>
      <c r="F155" s="82"/>
      <c r="G155" s="54"/>
    </row>
    <row r="156" spans="1:7" s="55" customFormat="1" x14ac:dyDescent="0.35">
      <c r="D156" s="97"/>
      <c r="F156" s="82"/>
      <c r="G156" s="54"/>
    </row>
    <row r="157" spans="1:7" s="55" customFormat="1" x14ac:dyDescent="0.35">
      <c r="D157" s="97"/>
      <c r="F157" s="82"/>
      <c r="G157" s="54"/>
    </row>
    <row r="158" spans="1:7" s="55" customFormat="1" x14ac:dyDescent="0.35">
      <c r="A158" s="44"/>
      <c r="B158" s="44"/>
      <c r="C158" s="43"/>
      <c r="D158" s="99"/>
      <c r="E158" s="44"/>
      <c r="F158" s="100"/>
      <c r="G158" s="54"/>
    </row>
    <row r="159" spans="1:7" s="55" customFormat="1" x14ac:dyDescent="0.35">
      <c r="A159" s="44"/>
      <c r="B159" s="44"/>
      <c r="C159" s="43"/>
      <c r="D159" s="99"/>
      <c r="E159" s="44"/>
      <c r="F159" s="59"/>
      <c r="G159" s="54"/>
    </row>
    <row r="160" spans="1:7" s="55" customFormat="1" x14ac:dyDescent="0.35">
      <c r="A160" s="81"/>
      <c r="B160" s="81"/>
      <c r="C160" s="81"/>
      <c r="D160" s="101"/>
      <c r="E160" s="81"/>
      <c r="F160" s="58"/>
      <c r="G160" s="18"/>
    </row>
    <row r="161" spans="1:7" x14ac:dyDescent="0.35">
      <c r="A161" s="52"/>
      <c r="B161" s="52"/>
      <c r="C161" s="57"/>
      <c r="D161" s="64"/>
      <c r="E161" s="51"/>
      <c r="F161" s="69"/>
      <c r="G161" s="56"/>
    </row>
    <row r="162" spans="1:7" x14ac:dyDescent="0.35">
      <c r="A162" s="52"/>
      <c r="B162" s="52"/>
      <c r="C162" s="57"/>
      <c r="D162" s="64"/>
      <c r="E162" s="51"/>
      <c r="F162" s="69"/>
      <c r="G162" s="56"/>
    </row>
    <row r="163" spans="1:7" x14ac:dyDescent="0.35">
      <c r="A163" s="52"/>
      <c r="B163" s="52"/>
      <c r="C163" s="57"/>
      <c r="D163" s="64"/>
      <c r="E163" s="51"/>
      <c r="F163" s="69"/>
      <c r="G163" s="56"/>
    </row>
    <row r="164" spans="1:7" x14ac:dyDescent="0.35">
      <c r="A164" s="52"/>
      <c r="B164" s="52"/>
      <c r="C164" s="57"/>
      <c r="D164" s="64"/>
      <c r="E164" s="51"/>
      <c r="F164" s="69"/>
      <c r="G164" s="56"/>
    </row>
    <row r="165" spans="1:7" x14ac:dyDescent="0.35">
      <c r="A165" s="52"/>
      <c r="B165" s="48"/>
      <c r="C165" s="57"/>
      <c r="E165" s="53"/>
      <c r="F165" s="80"/>
      <c r="G165" s="56"/>
    </row>
    <row r="166" spans="1:7" x14ac:dyDescent="0.35">
      <c r="A166" s="52"/>
      <c r="B166" s="48"/>
      <c r="C166" s="57"/>
      <c r="D166" s="64"/>
      <c r="E166" s="53"/>
      <c r="F166" s="80"/>
      <c r="G166" s="56"/>
    </row>
    <row r="167" spans="1:7" x14ac:dyDescent="0.35">
      <c r="A167" s="52"/>
      <c r="B167" s="48"/>
      <c r="C167" s="57"/>
      <c r="D167" s="64"/>
      <c r="E167" s="53"/>
      <c r="F167" s="80"/>
      <c r="G167" s="56"/>
    </row>
    <row r="168" spans="1:7" x14ac:dyDescent="0.35">
      <c r="A168" s="49"/>
      <c r="B168" s="49"/>
      <c r="C168" s="50"/>
      <c r="D168" s="65"/>
      <c r="E168" s="49"/>
      <c r="F168" s="70"/>
      <c r="G168" s="54"/>
    </row>
  </sheetData>
  <autoFilter ref="A11:I74" xr:uid="{00000000-0009-0000-0000-000003000000}"/>
  <mergeCells count="14">
    <mergeCell ref="M11:M13"/>
    <mergeCell ref="A1:M5"/>
    <mergeCell ref="J11:J13"/>
    <mergeCell ref="K11:K13"/>
    <mergeCell ref="L11:L13"/>
    <mergeCell ref="A11:A13"/>
    <mergeCell ref="B11:B13"/>
    <mergeCell ref="D11:D13"/>
    <mergeCell ref="E11:E13"/>
    <mergeCell ref="F11:F13"/>
    <mergeCell ref="G11:G13"/>
    <mergeCell ref="H11:H13"/>
    <mergeCell ref="I11:I13"/>
    <mergeCell ref="C11:C13"/>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6A27361C60F546B9442488AABFAC1F" ma:contentTypeVersion="2" ma:contentTypeDescription="Create a new document." ma:contentTypeScope="" ma:versionID="a7144467e0e151950ad4bd9619f5b79e">
  <xsd:schema xmlns:xsd="http://www.w3.org/2001/XMLSchema" xmlns:xs="http://www.w3.org/2001/XMLSchema" xmlns:p="http://schemas.microsoft.com/office/2006/metadata/properties" xmlns:ns2="638f5fd3-81fa-4bd4-b949-8551a7cce09a" targetNamespace="http://schemas.microsoft.com/office/2006/metadata/properties" ma:root="true" ma:fieldsID="88178eeacbbc38264764a4cb45a2e760" ns2:_="">
    <xsd:import namespace="638f5fd3-81fa-4bd4-b949-8551a7cce09a"/>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8f5fd3-81fa-4bd4-b949-8551a7cce09a"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38f5fd3-81fa-4bd4-b949-8551a7cce09a">
      <UserInfo>
        <DisplayName>Mike Fioravanti</DisplayName>
        <AccountId>38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8A5DE3-5CB0-42BF-8BCE-5035DA82F4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8f5fd3-81fa-4bd4-b949-8551a7cce0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C3DA98-18DF-4E6F-8055-034E6BFF2884}">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638f5fd3-81fa-4bd4-b949-8551a7cce09a"/>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7B0BD8A4-6996-4392-8BEE-7EC057973E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A</vt:lpstr>
      <vt:lpstr>USA</vt:lpstr>
      <vt:lpstr>CA</vt:lpstr>
      <vt:lpstr>Change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Jeena Lim</dc:creator>
  <cp:keywords/>
  <dc:description/>
  <cp:lastModifiedBy>Gil Araceli (AA/MBL1-NA)</cp:lastModifiedBy>
  <cp:revision/>
  <dcterms:created xsi:type="dcterms:W3CDTF">2012-09-27T21:59:32Z</dcterms:created>
  <dcterms:modified xsi:type="dcterms:W3CDTF">2022-10-04T15:20:04Z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0x010100826A27361C60F546B9442488AABFAC1F</vt:lpwstr>
  </property>
  <property fmtid="{D5CDD505-2E9C-101B-9397-08002B2CF9AE}" pid="3" name="BExAnalyzer_OldName">
    <vt:lpwstr>PriceSpider_Sample_Template.xlsx</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